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cunovodstvo\Desktop\2024. Javna objava o trošenju sredstava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NazivTvrtke">'JAVNA OBJAVA INFORMACIJA'!#REF!</definedName>
    <definedName name="PojedinostiOBrFakture">"PojedinostiOFakturi[Br fakture]"</definedName>
    <definedName name="_xlnm.Print_Titles" localSheetId="0">'JAVNA OBJAVA INFORMACIJA'!$1:$6</definedName>
    <definedName name="rngInvoice">'JAVNA OBJAVA INFORMACIJA'!#REF!</definedName>
    <definedName name="TraženjeKupca">#REF!</definedName>
  </definedNames>
  <calcPr calcId="162913"/>
</workbook>
</file>

<file path=xl/calcChain.xml><?xml version="1.0" encoding="utf-8"?>
<calcChain xmlns="http://schemas.openxmlformats.org/spreadsheetml/2006/main">
  <c r="F82" i="1" l="1"/>
</calcChain>
</file>

<file path=xl/sharedStrings.xml><?xml version="1.0" encoding="utf-8"?>
<sst xmlns="http://schemas.openxmlformats.org/spreadsheetml/2006/main" count="215" uniqueCount="88">
  <si>
    <t>Iznos</t>
  </si>
  <si>
    <t>Naziv primatelja</t>
  </si>
  <si>
    <t>OIB primatelja</t>
  </si>
  <si>
    <t>Sjedište primatelja</t>
  </si>
  <si>
    <t>Vrsta rashoda i izdatka</t>
  </si>
  <si>
    <t>Datum</t>
  </si>
  <si>
    <t>Adresa:</t>
  </si>
  <si>
    <t>OIB:</t>
  </si>
  <si>
    <t>Sjedište:</t>
  </si>
  <si>
    <t>INSTITUT ZA ETNOLOGIJU I FOLKLORISTIKU</t>
  </si>
  <si>
    <t>Šubićeva 42</t>
  </si>
  <si>
    <t>10000 ZAGREB</t>
  </si>
  <si>
    <t>JAVNA OBJAVA INFORMACIJA O TROŠENJU SREDSTAVA ZA RAZDOBLJE 
OD 01.08.2024. DO 31.08.2024.</t>
  </si>
  <si>
    <t>DIRECTA obrt za usluge</t>
  </si>
  <si>
    <t>3237 | INTELEKTUALNE I OSOBNE USLUGE</t>
  </si>
  <si>
    <t>ŽIVA VODA D.O.O.</t>
  </si>
  <si>
    <t>ZAGREB</t>
  </si>
  <si>
    <t xml:space="preserve">3235 | ZAKUPNINE I NAJAMNINE                                                                                                                                 </t>
  </si>
  <si>
    <t xml:space="preserve">ZAGREBAČKA BANKA- GRADSKA                                                                           </t>
  </si>
  <si>
    <t xml:space="preserve">ZAGREB                                            </t>
  </si>
  <si>
    <t xml:space="preserve">3431 | BANKARSKE USLUGE I USLUGE PLATNOG PROMETA                                                                                                             </t>
  </si>
  <si>
    <t>ZET D.O.O.</t>
  </si>
  <si>
    <t xml:space="preserve">3212 | NAKNADE ZA PRIJEVOZ, ZA RAD NA TERENU I ODVOJENI ŽIVOT                                                                                                </t>
  </si>
  <si>
    <t xml:space="preserve">3111 | PLAĆE ZA REDOVAN RAD                                                                                                                                  </t>
  </si>
  <si>
    <t>USLUŽNI OBRT CVJEĆARNA ANDREJA</t>
  </si>
  <si>
    <t xml:space="preserve">3299 | OSTALI NESPOMENUTI RASHODI POSLOVANJA                                                                                                                 </t>
  </si>
  <si>
    <t>OBZOR PUTOVANJA d.o.o.</t>
  </si>
  <si>
    <t>Booking.com B.V.</t>
  </si>
  <si>
    <t>NIZOZEMSKA</t>
  </si>
  <si>
    <t xml:space="preserve">3211 | SLUŽBENA PUTOVANJA                                                                                                                                    </t>
  </si>
  <si>
    <t>FINA Financijska agencija</t>
  </si>
  <si>
    <t xml:space="preserve">3238 | RAČUNALNE USLUGE                                                                                                                                      </t>
  </si>
  <si>
    <t>GARNI HOTEL BOHEMIAN</t>
  </si>
  <si>
    <t>BELGRADE</t>
  </si>
  <si>
    <t>GRAD ZAGREB</t>
  </si>
  <si>
    <t xml:space="preserve">HOSTAL RAMOS </t>
  </si>
  <si>
    <t>BARCELONA, ŠPANJOLSKA</t>
  </si>
  <si>
    <t>HRVATSKI TELEKOM D.D.</t>
  </si>
  <si>
    <t xml:space="preserve">ZAGREB                                          </t>
  </si>
  <si>
    <t xml:space="preserve">3231 | USLUGE TELEFONA, POŠTE I PRIJEVOZA                                                                                                                    </t>
  </si>
  <si>
    <t>KAZIM DIRIK MAH.UNIVERSITE CAD</t>
  </si>
  <si>
    <t>BORNOVA/IZMIR</t>
  </si>
  <si>
    <t>RAGUSA TRADE NEKRETNINE d.o.o.</t>
  </si>
  <si>
    <t xml:space="preserve">3234 | KOMUNALNE USLUGE                                                                                                                                      </t>
  </si>
  <si>
    <t>SISTEMSKI LABORATORIJ ZA INFORMATIKU</t>
  </si>
  <si>
    <t xml:space="preserve">3232 | USLUGE TEKUĆEG I INVESTICIJSKOG ODRŽAVANJA                                                                                                            </t>
  </si>
  <si>
    <t xml:space="preserve">SVIJET MEDIJA d.o.o. </t>
  </si>
  <si>
    <t xml:space="preserve">3221 | UREDSKI MATERIJAL I OSTALI MATERIJALNI RASHODI                                                                                                        </t>
  </si>
  <si>
    <t xml:space="preserve">DM DROGERI MARKET D.O.O.                                                                            </t>
  </si>
  <si>
    <t xml:space="preserve">KAUFLAND HRVATSKA                                                                                   </t>
  </si>
  <si>
    <t xml:space="preserve">TEDI POSLOVANJE d.o.o. </t>
  </si>
  <si>
    <t xml:space="preserve">ANTE FRICA </t>
  </si>
  <si>
    <t>COPYLINK d.o.o.</t>
  </si>
  <si>
    <t>GRAD ZAGREB-GRADSKI URED</t>
  </si>
  <si>
    <t>GSKG</t>
  </si>
  <si>
    <t>HEP OPSKRBA d.o.o.</t>
  </si>
  <si>
    <t xml:space="preserve">3223 | ENERGIJA                                                                                                                                              </t>
  </si>
  <si>
    <t>HP HRVATSKA POŠTA</t>
  </si>
  <si>
    <t>HRT HRVATSKA RADIOTELEVIZIJA</t>
  </si>
  <si>
    <t>3295 | Pristojbe i naknade</t>
  </si>
  <si>
    <t xml:space="preserve">HRVATSKO FILOZOFSKO DRUŠTVO </t>
  </si>
  <si>
    <t xml:space="preserve">3213 | STRUČNO USAVRŠAVANJE ZAPOSLENIKA                                                                                                                      </t>
  </si>
  <si>
    <t>KONICA MINOLTA</t>
  </si>
  <si>
    <t xml:space="preserve">3239 | OSTALE USLUGE                                                                                                                                         </t>
  </si>
  <si>
    <t>MARCO JAKOVLJEVIĆ</t>
  </si>
  <si>
    <t>PASTOR SERVISI d.o.o.</t>
  </si>
  <si>
    <t>TOMISLAV OROZ</t>
  </si>
  <si>
    <t>ZAGREBAČKI HOLDING</t>
  </si>
  <si>
    <t xml:space="preserve">CVJEĆARNA MEZAK </t>
  </si>
  <si>
    <t>IVONA GRGURINOVIĆ</t>
  </si>
  <si>
    <t>MIHAELA BLAGAIĆ</t>
  </si>
  <si>
    <t xml:space="preserve">KATEGORIJA 1 PRAVNA OSOBA </t>
  </si>
  <si>
    <t>KATEGORIJA 1 FIZIČKE OSOBA</t>
  </si>
  <si>
    <t>KATEGORIJA 2 FIZIČKE OSOBA</t>
  </si>
  <si>
    <t xml:space="preserve">3111 | PLAĆE ZA HRZZ                                                                                                                            </t>
  </si>
  <si>
    <t xml:space="preserve">3132 | DOPRINOS NA PLAĆU - ZDRAVSTVENO OSIGURANJE       HRZZ                                                                                                                   </t>
  </si>
  <si>
    <t xml:space="preserve">3132 | DOPRINOS NA PLAĆU - ZDRAVSTVENO OSIGURANJE                                                                                                                          </t>
  </si>
  <si>
    <t>3241 | NAKNADA TROŠKOVA OSOBAMA IZVAN RADNOG ODNOSA</t>
  </si>
  <si>
    <t>RAKITJE-BESTOVJE</t>
  </si>
  <si>
    <t>DUBROVNIK</t>
  </si>
  <si>
    <t xml:space="preserve"> 3211 | SLUŽBENA PUTOVANJA                                                                                                                                     </t>
  </si>
  <si>
    <t>CROATIA OSIGURANJE D.D.</t>
  </si>
  <si>
    <t xml:space="preserve">3211 | SLUŽBENA PUTOVANJA   POVRAT OTKAZAN PUT                                                                                                                                 </t>
  </si>
  <si>
    <t>UKUPNO</t>
  </si>
  <si>
    <t>SVEUKUPNO ZA RAZDOBLJE 1.8. - 31.8.2024.</t>
  </si>
  <si>
    <t>3661 | Tekuće pomoći</t>
  </si>
  <si>
    <t xml:space="preserve">4221 | POSTROJENJA I OPREMA                                                                                                                                  </t>
  </si>
  <si>
    <t xml:space="preserve">Napomena: podatak o iznosu isplate na kontu *3237 Intelektualne i osobne usluge i kontu *3291  Naknade za rad predstavničkih i izvršnih tijela, povjerenstva i sl., osim neto iznosa koji je isplaćen fizičkoj osobi, sadržava uplaćeni porez na dohodak te doprinose za mirovinsko i zdravstveno osiguranje.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</si>
</sst>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40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4"/>
      <color theme="4" tint="-0.24994659260841701"/>
      <name val="Arial"/>
      <family val="2"/>
      <charset val="238"/>
      <scheme val="major"/>
    </font>
    <font>
      <b/>
      <sz val="14"/>
      <name val="Arial"/>
      <family val="2"/>
      <charset val="238"/>
      <scheme val="major"/>
    </font>
    <font>
      <b/>
      <sz val="12"/>
      <name val="Arial"/>
      <family val="2"/>
      <charset val="238"/>
      <scheme val="major"/>
    </font>
    <font>
      <sz val="10"/>
      <color rgb="FFFF0000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i/>
      <sz val="11"/>
      <color theme="2" tint="-0.749961851863155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52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165" fontId="9" fillId="2" borderId="0" xfId="8" applyNumberFormat="1" applyFill="1" applyBorder="1" applyAlignment="1" applyProtection="1">
      <alignment horizontal="center" vertical="center" wrapText="1"/>
    </xf>
    <xf numFmtId="166" fontId="9" fillId="0" borderId="0" xfId="8" applyNumberFormat="1" applyFill="1" applyBorder="1" applyAlignment="1" applyProtection="1">
      <alignment horizontal="center" vertical="center"/>
    </xf>
    <xf numFmtId="169" fontId="32" fillId="2" borderId="0" xfId="8" applyNumberFormat="1" applyFont="1" applyFill="1" applyBorder="1" applyAlignment="1" applyProtection="1">
      <alignment horizontal="left" vertical="center"/>
    </xf>
    <xf numFmtId="0" fontId="33" fillId="2" borderId="0" xfId="8" applyNumberFormat="1" applyFont="1" applyFill="1" applyBorder="1" applyAlignment="1" applyProtection="1">
      <alignment horizontal="center" vertical="center"/>
    </xf>
    <xf numFmtId="0" fontId="32" fillId="2" borderId="0" xfId="8" applyNumberFormat="1" applyFont="1" applyFill="1" applyBorder="1" applyAlignment="1" applyProtection="1">
      <alignment horizontal="center" vertical="center"/>
    </xf>
    <xf numFmtId="169" fontId="34" fillId="2" borderId="0" xfId="0" applyNumberFormat="1" applyFont="1" applyFill="1" applyAlignment="1">
      <alignment horizontal="left" vertical="center"/>
    </xf>
    <xf numFmtId="0" fontId="34" fillId="2" borderId="0" xfId="0" applyNumberFormat="1" applyFont="1" applyFill="1" applyAlignment="1">
      <alignment horizontal="center" vertical="center" wrapText="1"/>
    </xf>
    <xf numFmtId="166" fontId="35" fillId="0" borderId="0" xfId="0" applyNumberFormat="1" applyFont="1" applyFill="1" applyAlignment="1">
      <alignment horizontal="center" vertical="center"/>
    </xf>
    <xf numFmtId="165" fontId="36" fillId="2" borderId="0" xfId="0" applyNumberFormat="1" applyFont="1" applyFill="1" applyAlignment="1">
      <alignment horizontal="center" vertical="center" wrapText="1"/>
    </xf>
    <xf numFmtId="166" fontId="37" fillId="0" borderId="0" xfId="0" applyNumberFormat="1" applyFont="1" applyFill="1" applyAlignment="1">
      <alignment horizontal="center" vertical="center"/>
    </xf>
    <xf numFmtId="166" fontId="38" fillId="36" borderId="0" xfId="0" applyNumberFormat="1" applyFont="1" applyFill="1" applyAlignment="1"/>
    <xf numFmtId="169" fontId="34" fillId="37" borderId="0" xfId="0" applyNumberFormat="1" applyFont="1" applyFill="1" applyAlignment="1">
      <alignment horizontal="left" vertical="center"/>
    </xf>
    <xf numFmtId="0" fontId="34" fillId="37" borderId="0" xfId="0" applyNumberFormat="1" applyFont="1" applyFill="1" applyAlignment="1">
      <alignment horizontal="center" vertical="center" wrapText="1"/>
    </xf>
    <xf numFmtId="165" fontId="36" fillId="37" borderId="0" xfId="0" applyNumberFormat="1" applyFont="1" applyFill="1" applyAlignment="1">
      <alignment horizontal="center" vertical="center" wrapText="1"/>
    </xf>
    <xf numFmtId="165" fontId="36" fillId="37" borderId="0" xfId="0" applyNumberFormat="1" applyFont="1" applyFill="1" applyAlignment="1">
      <alignment horizontal="center" vertical="center"/>
    </xf>
    <xf numFmtId="166" fontId="39" fillId="35" borderId="0" xfId="0" applyNumberFormat="1" applyFon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14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/>
    </xf>
  </cellXfs>
  <cellStyles count="49">
    <cellStyle name="20% - Accent1" xfId="27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8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7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6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13" builtinId="3" customBuiltin="1"/>
    <cellStyle name="Comma [0]" xfId="14" builtinId="6" customBuiltin="1"/>
    <cellStyle name="Currency" xfId="15" builtinId="4" customBuiltin="1"/>
    <cellStyle name="Currency [0]" xfId="16" builtinId="7" customBuiltin="1"/>
    <cellStyle name="Explanatory Text" xfId="10" builtinId="53" customBuiltin="1"/>
    <cellStyle name="Followed Hyperlink" xfId="5" builtinId="9" customBuiltin="1"/>
    <cellStyle name="Good" xfId="17" builtinId="26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 customBuiltin="1"/>
    <cellStyle name="Note" xfId="25" builtinId="10" customBuiltin="1"/>
    <cellStyle name="Output" xfId="21" builtinId="21" customBuiltin="1"/>
    <cellStyle name="Percent" xfId="4" builtinId="5" customBuiltin="1"/>
    <cellStyle name="Title" xfId="6" builtinId="15" customBuiltin="1"/>
    <cellStyle name="Total" xfId="11" builtinId="25" customBuiltin="1"/>
    <cellStyle name="Warning Text" xfId="9" builtinId="11" customBuiltin="1"/>
  </cellStyles>
  <dxfs count="8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85"/>
      <tableStyleElement type="headerRow" dxfId="84"/>
      <tableStyleElement type="totalRow" dxfId="83"/>
      <tableStyleElement type="firstColumn" dxfId="82"/>
      <tableStyleElement type="lastColumn" dxfId="81"/>
      <tableStyleElement type="firstRowStripe" dxfId="80"/>
      <tableStyleElement type="firstColumnStripe" dxfId="7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F83" dataDxfId="13" totalsRowDxfId="12">
  <autoFilter ref="A6:F83"/>
  <tableColumns count="6">
    <tableColumn id="7" name="Datum" dataDxfId="11" totalsRowDxfId="10"/>
    <tableColumn id="1" name="Naziv primatelja" dataDxfId="9" totalsRowDxfId="8"/>
    <tableColumn id="8" name="OIB primatelja" dataDxfId="7" totalsRowDxfId="6"/>
    <tableColumn id="10" name="Sjedište primatelja" dataDxfId="5" totalsRowDxfId="4"/>
    <tableColumn id="3" name="Vrsta rashoda i izdatka" dataDxfId="3" totalsRowDxfId="2"/>
    <tableColumn id="11" name="Iznos" totalsRowFunction="count" dataDxfId="1" totalsRowDxfId="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84"/>
  <sheetViews>
    <sheetView showGridLines="0" tabSelected="1" topLeftCell="A79" zoomScaleNormal="100" workbookViewId="0">
      <selection activeCell="D87" sqref="D87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25.140625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46" t="s">
        <v>9</v>
      </c>
      <c r="B1" s="46"/>
      <c r="C1" s="46"/>
      <c r="D1" s="46"/>
      <c r="E1" s="46"/>
      <c r="F1" s="46"/>
      <c r="G1" s="46"/>
      <c r="H1" s="3"/>
    </row>
    <row r="2" spans="1:8" ht="29.25" customHeight="1" thickTop="1" x14ac:dyDescent="0.25">
      <c r="A2" s="20" t="s">
        <v>6</v>
      </c>
      <c r="B2" s="49" t="s">
        <v>10</v>
      </c>
      <c r="C2" s="49"/>
      <c r="D2" s="11"/>
      <c r="E2" s="19" t="s">
        <v>7</v>
      </c>
      <c r="F2" s="47">
        <v>37781872772</v>
      </c>
      <c r="G2" s="47"/>
      <c r="H2" s="4"/>
    </row>
    <row r="3" spans="1:8" ht="29.25" customHeight="1" x14ac:dyDescent="0.25">
      <c r="A3" s="21" t="s">
        <v>8</v>
      </c>
      <c r="B3" s="17" t="s">
        <v>11</v>
      </c>
      <c r="C3" s="18"/>
      <c r="D3" s="12"/>
      <c r="E3" s="14"/>
      <c r="F3" s="15"/>
      <c r="G3" s="16"/>
      <c r="H3" s="4"/>
    </row>
    <row r="4" spans="1:8" ht="29.25" customHeight="1" x14ac:dyDescent="0.25">
      <c r="A4" s="48" t="s">
        <v>12</v>
      </c>
      <c r="B4" s="48"/>
      <c r="C4" s="48"/>
      <c r="D4" s="48"/>
      <c r="E4" s="48"/>
      <c r="F4" s="48"/>
      <c r="G4" s="48"/>
    </row>
    <row r="5" spans="1:8" ht="29.25" customHeight="1" x14ac:dyDescent="0.25">
      <c r="A5" s="48"/>
      <c r="B5" s="48"/>
      <c r="C5" s="48"/>
      <c r="D5" s="48"/>
      <c r="E5" s="48"/>
      <c r="F5" s="48"/>
      <c r="G5" s="48"/>
    </row>
    <row r="6" spans="1:8" s="2" customFormat="1" ht="42" customHeight="1" x14ac:dyDescent="0.25">
      <c r="A6" s="22" t="s">
        <v>5</v>
      </c>
      <c r="B6" s="5" t="s">
        <v>1</v>
      </c>
      <c r="C6" s="13" t="s">
        <v>2</v>
      </c>
      <c r="D6" s="13" t="s">
        <v>3</v>
      </c>
      <c r="E6" s="13" t="s">
        <v>4</v>
      </c>
      <c r="F6" s="5" t="s">
        <v>0</v>
      </c>
    </row>
    <row r="7" spans="1:8" s="2" customFormat="1" ht="42" customHeight="1" x14ac:dyDescent="0.25">
      <c r="A7" s="32"/>
      <c r="B7" s="33" t="s">
        <v>71</v>
      </c>
      <c r="C7" s="34"/>
      <c r="D7" s="34"/>
      <c r="E7" s="30"/>
      <c r="F7" s="31"/>
    </row>
    <row r="8" spans="1:8" ht="33.950000000000003" customHeight="1" x14ac:dyDescent="0.25">
      <c r="A8" s="25">
        <v>45505</v>
      </c>
      <c r="B8" s="26" t="s">
        <v>15</v>
      </c>
      <c r="C8" s="27">
        <v>86255713939</v>
      </c>
      <c r="D8" s="28" t="s">
        <v>16</v>
      </c>
      <c r="E8" s="28" t="s">
        <v>17</v>
      </c>
      <c r="F8" s="29">
        <v>17.43</v>
      </c>
      <c r="G8" s="1"/>
    </row>
    <row r="9" spans="1:8" ht="33.950000000000003" customHeight="1" x14ac:dyDescent="0.25">
      <c r="A9" s="25">
        <v>45506</v>
      </c>
      <c r="B9" s="26" t="s">
        <v>18</v>
      </c>
      <c r="C9" s="27">
        <v>92963223473</v>
      </c>
      <c r="D9" s="28" t="s">
        <v>19</v>
      </c>
      <c r="E9" s="28" t="s">
        <v>20</v>
      </c>
      <c r="F9" s="29">
        <v>0.16</v>
      </c>
      <c r="G9" s="1"/>
    </row>
    <row r="10" spans="1:8" ht="33.950000000000003" customHeight="1" x14ac:dyDescent="0.25">
      <c r="A10" s="25">
        <v>45506</v>
      </c>
      <c r="B10" s="26" t="s">
        <v>21</v>
      </c>
      <c r="C10" s="27">
        <v>82031999604</v>
      </c>
      <c r="D10" s="28" t="s">
        <v>16</v>
      </c>
      <c r="E10" s="28" t="s">
        <v>22</v>
      </c>
      <c r="F10" s="29">
        <v>423.39</v>
      </c>
      <c r="G10" s="1"/>
    </row>
    <row r="11" spans="1:8" ht="33.950000000000003" customHeight="1" x14ac:dyDescent="0.25">
      <c r="A11" s="25">
        <v>45507</v>
      </c>
      <c r="B11" s="26" t="s">
        <v>18</v>
      </c>
      <c r="C11" s="27">
        <v>92963223473</v>
      </c>
      <c r="D11" s="28" t="s">
        <v>19</v>
      </c>
      <c r="E11" s="28" t="s">
        <v>20</v>
      </c>
      <c r="F11" s="29">
        <v>0.48</v>
      </c>
      <c r="G11" s="1"/>
    </row>
    <row r="12" spans="1:8" ht="33.950000000000003" customHeight="1" x14ac:dyDescent="0.25">
      <c r="A12" s="25">
        <v>45511</v>
      </c>
      <c r="B12" s="26" t="s">
        <v>18</v>
      </c>
      <c r="C12" s="27">
        <v>92963223473</v>
      </c>
      <c r="D12" s="28" t="s">
        <v>19</v>
      </c>
      <c r="E12" s="28" t="s">
        <v>20</v>
      </c>
      <c r="F12" s="29">
        <v>0.16</v>
      </c>
      <c r="G12" s="1"/>
    </row>
    <row r="13" spans="1:8" ht="33.950000000000003" customHeight="1" x14ac:dyDescent="0.25">
      <c r="A13" s="25">
        <v>45514</v>
      </c>
      <c r="B13" s="26" t="s">
        <v>18</v>
      </c>
      <c r="C13" s="27">
        <v>92963223473</v>
      </c>
      <c r="D13" s="28" t="s">
        <v>19</v>
      </c>
      <c r="E13" s="28" t="s">
        <v>20</v>
      </c>
      <c r="F13" s="29">
        <v>63.68</v>
      </c>
      <c r="G13" s="1"/>
    </row>
    <row r="14" spans="1:8" ht="33.950000000000003" customHeight="1" x14ac:dyDescent="0.25">
      <c r="A14" s="25">
        <v>45520</v>
      </c>
      <c r="B14" s="26" t="s">
        <v>18</v>
      </c>
      <c r="C14" s="27">
        <v>92963223473</v>
      </c>
      <c r="D14" s="28" t="s">
        <v>19</v>
      </c>
      <c r="E14" s="28" t="s">
        <v>20</v>
      </c>
      <c r="F14" s="29">
        <v>0.16</v>
      </c>
      <c r="G14" s="1"/>
    </row>
    <row r="15" spans="1:8" ht="33.950000000000003" customHeight="1" x14ac:dyDescent="0.25">
      <c r="A15" s="25">
        <v>45521</v>
      </c>
      <c r="B15" s="26" t="s">
        <v>18</v>
      </c>
      <c r="C15" s="27">
        <v>92963223473</v>
      </c>
      <c r="D15" s="28" t="s">
        <v>19</v>
      </c>
      <c r="E15" s="28" t="s">
        <v>20</v>
      </c>
      <c r="F15" s="29">
        <v>0.32</v>
      </c>
      <c r="G15" s="1"/>
    </row>
    <row r="16" spans="1:8" ht="50.25" customHeight="1" x14ac:dyDescent="0.25">
      <c r="A16" s="25">
        <v>45523</v>
      </c>
      <c r="B16" s="26" t="s">
        <v>26</v>
      </c>
      <c r="C16" s="27">
        <v>45547576946</v>
      </c>
      <c r="D16" s="28" t="s">
        <v>16</v>
      </c>
      <c r="E16" s="28" t="s">
        <v>77</v>
      </c>
      <c r="F16" s="29">
        <v>145.58000000000001</v>
      </c>
      <c r="G16" s="1"/>
    </row>
    <row r="17" spans="1:7" ht="33.950000000000003" customHeight="1" x14ac:dyDescent="0.25">
      <c r="A17" s="25">
        <v>45524</v>
      </c>
      <c r="B17" s="26" t="s">
        <v>27</v>
      </c>
      <c r="C17" s="27"/>
      <c r="D17" s="28" t="s">
        <v>28</v>
      </c>
      <c r="E17" s="28" t="s">
        <v>29</v>
      </c>
      <c r="F17" s="29">
        <v>972.73</v>
      </c>
      <c r="G17" s="1"/>
    </row>
    <row r="18" spans="1:7" ht="33.950000000000003" customHeight="1" x14ac:dyDescent="0.25">
      <c r="A18" s="25">
        <v>45524</v>
      </c>
      <c r="B18" s="26" t="s">
        <v>30</v>
      </c>
      <c r="C18" s="27">
        <v>85821130368</v>
      </c>
      <c r="D18" s="28" t="s">
        <v>16</v>
      </c>
      <c r="E18" s="28" t="s">
        <v>31</v>
      </c>
      <c r="F18" s="29">
        <v>64.7</v>
      </c>
      <c r="G18" s="1"/>
    </row>
    <row r="19" spans="1:7" ht="33.950000000000003" customHeight="1" x14ac:dyDescent="0.25">
      <c r="A19" s="25">
        <v>45524</v>
      </c>
      <c r="B19" s="26" t="s">
        <v>30</v>
      </c>
      <c r="C19" s="27">
        <v>85821130368</v>
      </c>
      <c r="D19" s="28" t="s">
        <v>16</v>
      </c>
      <c r="E19" s="28" t="s">
        <v>31</v>
      </c>
      <c r="F19" s="29">
        <v>2.16</v>
      </c>
      <c r="G19" s="1"/>
    </row>
    <row r="20" spans="1:7" ht="33.950000000000003" customHeight="1" x14ac:dyDescent="0.25">
      <c r="A20" s="25">
        <v>45524</v>
      </c>
      <c r="B20" s="26" t="s">
        <v>32</v>
      </c>
      <c r="C20" s="27"/>
      <c r="D20" s="28" t="s">
        <v>33</v>
      </c>
      <c r="E20" s="28" t="s">
        <v>29</v>
      </c>
      <c r="F20" s="29">
        <v>71.33</v>
      </c>
      <c r="G20" s="1"/>
    </row>
    <row r="21" spans="1:7" ht="33.950000000000003" customHeight="1" x14ac:dyDescent="0.25">
      <c r="A21" s="25">
        <v>45524</v>
      </c>
      <c r="B21" s="26" t="s">
        <v>34</v>
      </c>
      <c r="C21" s="27">
        <v>61817894937</v>
      </c>
      <c r="D21" s="28" t="s">
        <v>19</v>
      </c>
      <c r="E21" s="28" t="s">
        <v>17</v>
      </c>
      <c r="F21" s="29">
        <v>1673.14</v>
      </c>
      <c r="G21" s="1"/>
    </row>
    <row r="22" spans="1:7" ht="33.950000000000003" customHeight="1" x14ac:dyDescent="0.25">
      <c r="A22" s="25">
        <v>45524</v>
      </c>
      <c r="B22" s="26" t="s">
        <v>35</v>
      </c>
      <c r="C22" s="27"/>
      <c r="D22" s="28" t="s">
        <v>36</v>
      </c>
      <c r="E22" s="28" t="s">
        <v>29</v>
      </c>
      <c r="F22" s="29">
        <v>556.14</v>
      </c>
      <c r="G22" s="1"/>
    </row>
    <row r="23" spans="1:7" ht="33.950000000000003" customHeight="1" x14ac:dyDescent="0.25">
      <c r="A23" s="25">
        <v>45524</v>
      </c>
      <c r="B23" s="26" t="s">
        <v>37</v>
      </c>
      <c r="C23" s="27">
        <v>81793146560</v>
      </c>
      <c r="D23" s="28" t="s">
        <v>38</v>
      </c>
      <c r="E23" s="28" t="s">
        <v>39</v>
      </c>
      <c r="F23" s="29">
        <v>256.27999999999997</v>
      </c>
      <c r="G23" s="1"/>
    </row>
    <row r="24" spans="1:7" ht="33.950000000000003" customHeight="1" x14ac:dyDescent="0.25">
      <c r="A24" s="25">
        <v>45524</v>
      </c>
      <c r="B24" s="26" t="s">
        <v>40</v>
      </c>
      <c r="C24" s="27"/>
      <c r="D24" s="28" t="s">
        <v>41</v>
      </c>
      <c r="E24" s="28" t="s">
        <v>29</v>
      </c>
      <c r="F24" s="29">
        <v>147.85</v>
      </c>
      <c r="G24" s="1"/>
    </row>
    <row r="25" spans="1:7" ht="33.950000000000003" customHeight="1" x14ac:dyDescent="0.25">
      <c r="A25" s="25">
        <v>45524</v>
      </c>
      <c r="B25" s="26" t="s">
        <v>40</v>
      </c>
      <c r="C25" s="27"/>
      <c r="D25" s="28" t="s">
        <v>41</v>
      </c>
      <c r="E25" s="28" t="s">
        <v>29</v>
      </c>
      <c r="F25" s="29">
        <v>142.80000000000001</v>
      </c>
      <c r="G25" s="1"/>
    </row>
    <row r="26" spans="1:7" ht="33.950000000000003" customHeight="1" x14ac:dyDescent="0.25">
      <c r="A26" s="25">
        <v>45524</v>
      </c>
      <c r="B26" s="26" t="s">
        <v>42</v>
      </c>
      <c r="C26" s="27">
        <v>28914506007</v>
      </c>
      <c r="D26" s="28" t="s">
        <v>79</v>
      </c>
      <c r="E26" s="28" t="s">
        <v>43</v>
      </c>
      <c r="F26" s="29">
        <v>180.33</v>
      </c>
      <c r="G26" s="1"/>
    </row>
    <row r="27" spans="1:7" ht="33.950000000000003" customHeight="1" x14ac:dyDescent="0.25">
      <c r="A27" s="25">
        <v>45524</v>
      </c>
      <c r="B27" s="26" t="s">
        <v>44</v>
      </c>
      <c r="C27" s="27">
        <v>51464035493</v>
      </c>
      <c r="D27" s="28" t="s">
        <v>16</v>
      </c>
      <c r="E27" s="28" t="s">
        <v>45</v>
      </c>
      <c r="F27" s="29">
        <v>266</v>
      </c>
      <c r="G27" s="1"/>
    </row>
    <row r="28" spans="1:7" ht="33.950000000000003" customHeight="1" x14ac:dyDescent="0.25">
      <c r="A28" s="25">
        <v>45524</v>
      </c>
      <c r="B28" s="26" t="s">
        <v>46</v>
      </c>
      <c r="C28" s="27">
        <v>8622180689</v>
      </c>
      <c r="D28" s="28" t="s">
        <v>16</v>
      </c>
      <c r="E28" s="28" t="s">
        <v>47</v>
      </c>
      <c r="F28" s="29">
        <v>8.99</v>
      </c>
      <c r="G28" s="1"/>
    </row>
    <row r="29" spans="1:7" ht="33.950000000000003" customHeight="1" x14ac:dyDescent="0.25">
      <c r="A29" s="25">
        <v>45527</v>
      </c>
      <c r="B29" s="26" t="s">
        <v>48</v>
      </c>
      <c r="C29" s="27">
        <v>94124811986</v>
      </c>
      <c r="D29" s="28" t="s">
        <v>16</v>
      </c>
      <c r="E29" s="28" t="s">
        <v>47</v>
      </c>
      <c r="F29" s="29">
        <v>15.3</v>
      </c>
      <c r="G29" s="1"/>
    </row>
    <row r="30" spans="1:7" ht="33.950000000000003" customHeight="1" x14ac:dyDescent="0.25">
      <c r="A30" s="25">
        <v>45527</v>
      </c>
      <c r="B30" s="26" t="s">
        <v>49</v>
      </c>
      <c r="C30" s="27">
        <v>47432874968</v>
      </c>
      <c r="D30" s="28" t="s">
        <v>19</v>
      </c>
      <c r="E30" s="28" t="s">
        <v>47</v>
      </c>
      <c r="F30" s="29">
        <v>103.88</v>
      </c>
      <c r="G30" s="1"/>
    </row>
    <row r="31" spans="1:7" ht="33.950000000000003" customHeight="1" x14ac:dyDescent="0.25">
      <c r="A31" s="25">
        <v>45527</v>
      </c>
      <c r="B31" s="26" t="s">
        <v>50</v>
      </c>
      <c r="C31" s="27">
        <v>5614216244</v>
      </c>
      <c r="D31" s="28" t="s">
        <v>16</v>
      </c>
      <c r="E31" s="28" t="s">
        <v>47</v>
      </c>
      <c r="F31" s="29">
        <v>7.9</v>
      </c>
      <c r="G31" s="1"/>
    </row>
    <row r="32" spans="1:7" ht="33.950000000000003" customHeight="1" x14ac:dyDescent="0.25">
      <c r="A32" s="25">
        <v>45527</v>
      </c>
      <c r="B32" s="26" t="s">
        <v>18</v>
      </c>
      <c r="C32" s="27">
        <v>92963223473</v>
      </c>
      <c r="D32" s="28" t="s">
        <v>19</v>
      </c>
      <c r="E32" s="28" t="s">
        <v>20</v>
      </c>
      <c r="F32" s="29">
        <v>0.48</v>
      </c>
      <c r="G32" s="1"/>
    </row>
    <row r="33" spans="1:7" ht="33.950000000000003" customHeight="1" x14ac:dyDescent="0.25">
      <c r="A33" s="25">
        <v>45530</v>
      </c>
      <c r="B33" s="26" t="s">
        <v>52</v>
      </c>
      <c r="C33" s="27">
        <v>49231114087</v>
      </c>
      <c r="D33" s="28" t="s">
        <v>16</v>
      </c>
      <c r="E33" s="28" t="s">
        <v>17</v>
      </c>
      <c r="F33" s="29">
        <v>53.09</v>
      </c>
      <c r="G33" s="1"/>
    </row>
    <row r="34" spans="1:7" ht="33.950000000000003" customHeight="1" x14ac:dyDescent="0.25">
      <c r="A34" s="25">
        <v>45530</v>
      </c>
      <c r="B34" s="26" t="s">
        <v>53</v>
      </c>
      <c r="C34" s="27">
        <v>61817894937</v>
      </c>
      <c r="D34" s="28" t="s">
        <v>16</v>
      </c>
      <c r="E34" s="28" t="s">
        <v>43</v>
      </c>
      <c r="F34" s="29">
        <v>36.36</v>
      </c>
      <c r="G34" s="1"/>
    </row>
    <row r="35" spans="1:7" ht="33.950000000000003" customHeight="1" x14ac:dyDescent="0.25">
      <c r="A35" s="25">
        <v>45530</v>
      </c>
      <c r="B35" s="26" t="s">
        <v>54</v>
      </c>
      <c r="C35" s="27">
        <v>3744272526</v>
      </c>
      <c r="D35" s="28" t="s">
        <v>19</v>
      </c>
      <c r="E35" s="28" t="s">
        <v>43</v>
      </c>
      <c r="F35" s="29">
        <v>79.400000000000006</v>
      </c>
      <c r="G35" s="1"/>
    </row>
    <row r="36" spans="1:7" ht="33.950000000000003" customHeight="1" x14ac:dyDescent="0.25">
      <c r="A36" s="25">
        <v>45530</v>
      </c>
      <c r="B36" s="26" t="s">
        <v>54</v>
      </c>
      <c r="C36" s="27">
        <v>3744272526</v>
      </c>
      <c r="D36" s="28" t="s">
        <v>19</v>
      </c>
      <c r="E36" s="28" t="s">
        <v>43</v>
      </c>
      <c r="F36" s="29">
        <v>1.41</v>
      </c>
      <c r="G36" s="1"/>
    </row>
    <row r="37" spans="1:7" ht="33.950000000000003" customHeight="1" x14ac:dyDescent="0.25">
      <c r="A37" s="25">
        <v>45530</v>
      </c>
      <c r="B37" s="26" t="s">
        <v>54</v>
      </c>
      <c r="C37" s="27">
        <v>3744272526</v>
      </c>
      <c r="D37" s="28" t="s">
        <v>19</v>
      </c>
      <c r="E37" s="28" t="s">
        <v>43</v>
      </c>
      <c r="F37" s="29">
        <v>31.72</v>
      </c>
      <c r="G37" s="1"/>
    </row>
    <row r="38" spans="1:7" ht="33.950000000000003" customHeight="1" x14ac:dyDescent="0.25">
      <c r="A38" s="25">
        <v>45530</v>
      </c>
      <c r="B38" s="26" t="s">
        <v>54</v>
      </c>
      <c r="C38" s="27">
        <v>3744272526</v>
      </c>
      <c r="D38" s="28" t="s">
        <v>19</v>
      </c>
      <c r="E38" s="28" t="s">
        <v>43</v>
      </c>
      <c r="F38" s="29">
        <v>220.95</v>
      </c>
      <c r="G38" s="1"/>
    </row>
    <row r="39" spans="1:7" ht="33.950000000000003" customHeight="1" x14ac:dyDescent="0.25">
      <c r="A39" s="25">
        <v>45530</v>
      </c>
      <c r="B39" s="26" t="s">
        <v>54</v>
      </c>
      <c r="C39" s="27">
        <v>3744272526</v>
      </c>
      <c r="D39" s="28" t="s">
        <v>19</v>
      </c>
      <c r="E39" s="28" t="s">
        <v>43</v>
      </c>
      <c r="F39" s="29">
        <v>4.0199999999999996</v>
      </c>
      <c r="G39" s="1"/>
    </row>
    <row r="40" spans="1:7" ht="33.950000000000003" customHeight="1" x14ac:dyDescent="0.25">
      <c r="A40" s="25">
        <v>45530</v>
      </c>
      <c r="B40" s="26" t="s">
        <v>54</v>
      </c>
      <c r="C40" s="27">
        <v>3744272526</v>
      </c>
      <c r="D40" s="28" t="s">
        <v>19</v>
      </c>
      <c r="E40" s="28" t="s">
        <v>43</v>
      </c>
      <c r="F40" s="29">
        <v>112.67</v>
      </c>
      <c r="G40" s="1"/>
    </row>
    <row r="41" spans="1:7" ht="33.950000000000003" customHeight="1" x14ac:dyDescent="0.25">
      <c r="A41" s="25">
        <v>45530</v>
      </c>
      <c r="B41" s="26" t="s">
        <v>54</v>
      </c>
      <c r="C41" s="27">
        <v>3744272526</v>
      </c>
      <c r="D41" s="28" t="s">
        <v>19</v>
      </c>
      <c r="E41" s="28" t="s">
        <v>43</v>
      </c>
      <c r="F41" s="29">
        <v>271.75</v>
      </c>
      <c r="G41" s="1"/>
    </row>
    <row r="42" spans="1:7" ht="33.950000000000003" customHeight="1" x14ac:dyDescent="0.25">
      <c r="A42" s="25">
        <v>45530</v>
      </c>
      <c r="B42" s="26" t="s">
        <v>55</v>
      </c>
      <c r="C42" s="27">
        <v>63073332379</v>
      </c>
      <c r="D42" s="28" t="s">
        <v>16</v>
      </c>
      <c r="E42" s="28" t="s">
        <v>56</v>
      </c>
      <c r="F42" s="29">
        <v>905.38</v>
      </c>
      <c r="G42" s="1"/>
    </row>
    <row r="43" spans="1:7" ht="33.950000000000003" customHeight="1" x14ac:dyDescent="0.25">
      <c r="A43" s="25">
        <v>45530</v>
      </c>
      <c r="B43" s="26" t="s">
        <v>57</v>
      </c>
      <c r="C43" s="27">
        <v>87311810356</v>
      </c>
      <c r="D43" s="28" t="s">
        <v>16</v>
      </c>
      <c r="E43" s="28" t="s">
        <v>39</v>
      </c>
      <c r="F43" s="29">
        <v>270.89</v>
      </c>
      <c r="G43" s="1"/>
    </row>
    <row r="44" spans="1:7" ht="33.950000000000003" customHeight="1" x14ac:dyDescent="0.25">
      <c r="A44" s="25">
        <v>45530</v>
      </c>
      <c r="B44" s="26" t="s">
        <v>57</v>
      </c>
      <c r="C44" s="27">
        <v>87311810356</v>
      </c>
      <c r="D44" s="28" t="s">
        <v>16</v>
      </c>
      <c r="E44" s="28" t="s">
        <v>39</v>
      </c>
      <c r="F44" s="29">
        <v>244.31</v>
      </c>
      <c r="G44" s="1"/>
    </row>
    <row r="45" spans="1:7" ht="33.950000000000003" customHeight="1" x14ac:dyDescent="0.25">
      <c r="A45" s="25">
        <v>45530</v>
      </c>
      <c r="B45" s="26" t="s">
        <v>58</v>
      </c>
      <c r="C45" s="27">
        <v>68419124305</v>
      </c>
      <c r="D45" s="28" t="s">
        <v>16</v>
      </c>
      <c r="E45" s="28" t="s">
        <v>59</v>
      </c>
      <c r="F45" s="29">
        <v>21.24</v>
      </c>
      <c r="G45" s="1"/>
    </row>
    <row r="46" spans="1:7" ht="33.950000000000003" customHeight="1" x14ac:dyDescent="0.25">
      <c r="A46" s="25">
        <v>45530</v>
      </c>
      <c r="B46" s="26" t="s">
        <v>60</v>
      </c>
      <c r="C46" s="27">
        <v>6756605498</v>
      </c>
      <c r="D46" s="28" t="s">
        <v>16</v>
      </c>
      <c r="E46" s="28" t="s">
        <v>61</v>
      </c>
      <c r="F46" s="29">
        <v>250</v>
      </c>
      <c r="G46" s="1"/>
    </row>
    <row r="47" spans="1:7" ht="33.950000000000003" customHeight="1" x14ac:dyDescent="0.25">
      <c r="A47" s="25">
        <v>45530</v>
      </c>
      <c r="B47" s="26" t="s">
        <v>62</v>
      </c>
      <c r="C47" s="27">
        <v>31697259786</v>
      </c>
      <c r="D47" s="28" t="s">
        <v>16</v>
      </c>
      <c r="E47" s="28" t="s">
        <v>63</v>
      </c>
      <c r="F47" s="29">
        <v>10.81</v>
      </c>
      <c r="G47" s="1"/>
    </row>
    <row r="48" spans="1:7" ht="33.950000000000003" customHeight="1" x14ac:dyDescent="0.25">
      <c r="A48" s="25">
        <v>45530</v>
      </c>
      <c r="B48" s="26" t="s">
        <v>62</v>
      </c>
      <c r="C48" s="27">
        <v>31697259786</v>
      </c>
      <c r="D48" s="28" t="s">
        <v>16</v>
      </c>
      <c r="E48" s="28" t="s">
        <v>63</v>
      </c>
      <c r="F48" s="29">
        <v>11.06</v>
      </c>
      <c r="G48" s="1"/>
    </row>
    <row r="49" spans="1:7" ht="33.950000000000003" customHeight="1" x14ac:dyDescent="0.25">
      <c r="A49" s="25">
        <v>45530</v>
      </c>
      <c r="B49" s="26" t="s">
        <v>62</v>
      </c>
      <c r="C49" s="27">
        <v>31697259786</v>
      </c>
      <c r="D49" s="28" t="s">
        <v>16</v>
      </c>
      <c r="E49" s="28" t="s">
        <v>63</v>
      </c>
      <c r="F49" s="29">
        <v>33.11</v>
      </c>
      <c r="G49" s="1"/>
    </row>
    <row r="50" spans="1:7" ht="33.950000000000003" customHeight="1" x14ac:dyDescent="0.25">
      <c r="A50" s="25">
        <v>45530</v>
      </c>
      <c r="B50" s="26" t="s">
        <v>65</v>
      </c>
      <c r="C50" s="27">
        <v>60654129780</v>
      </c>
      <c r="D50" s="28" t="s">
        <v>78</v>
      </c>
      <c r="E50" s="28" t="s">
        <v>45</v>
      </c>
      <c r="F50" s="29">
        <v>131.25</v>
      </c>
      <c r="G50" s="1"/>
    </row>
    <row r="51" spans="1:7" ht="33.950000000000003" customHeight="1" x14ac:dyDescent="0.25">
      <c r="A51" s="25">
        <v>45530</v>
      </c>
      <c r="B51" s="26" t="s">
        <v>67</v>
      </c>
      <c r="C51" s="27">
        <v>85584865987</v>
      </c>
      <c r="D51" s="28" t="s">
        <v>19</v>
      </c>
      <c r="E51" s="28" t="s">
        <v>43</v>
      </c>
      <c r="F51" s="29">
        <v>2.37</v>
      </c>
      <c r="G51" s="1"/>
    </row>
    <row r="52" spans="1:7" ht="33.950000000000003" customHeight="1" x14ac:dyDescent="0.25">
      <c r="A52" s="25">
        <v>45530</v>
      </c>
      <c r="B52" s="26" t="s">
        <v>67</v>
      </c>
      <c r="C52" s="27">
        <v>85584865987</v>
      </c>
      <c r="D52" s="28" t="s">
        <v>19</v>
      </c>
      <c r="E52" s="28" t="s">
        <v>43</v>
      </c>
      <c r="F52" s="29">
        <v>2.34</v>
      </c>
      <c r="G52" s="1"/>
    </row>
    <row r="53" spans="1:7" ht="33.950000000000003" customHeight="1" x14ac:dyDescent="0.25">
      <c r="A53" s="25">
        <v>45530</v>
      </c>
      <c r="B53" s="26" t="s">
        <v>67</v>
      </c>
      <c r="C53" s="27">
        <v>85584865987</v>
      </c>
      <c r="D53" s="28" t="s">
        <v>19</v>
      </c>
      <c r="E53" s="28" t="s">
        <v>43</v>
      </c>
      <c r="F53" s="29">
        <v>12.81</v>
      </c>
      <c r="G53" s="1"/>
    </row>
    <row r="54" spans="1:7" ht="33.950000000000003" customHeight="1" x14ac:dyDescent="0.25">
      <c r="A54" s="25">
        <v>45530</v>
      </c>
      <c r="B54" s="26" t="s">
        <v>67</v>
      </c>
      <c r="C54" s="27">
        <v>85584865987</v>
      </c>
      <c r="D54" s="28" t="s">
        <v>19</v>
      </c>
      <c r="E54" s="28" t="s">
        <v>43</v>
      </c>
      <c r="F54" s="29">
        <v>12.64</v>
      </c>
      <c r="G54" s="1"/>
    </row>
    <row r="55" spans="1:7" ht="33.950000000000003" customHeight="1" x14ac:dyDescent="0.25">
      <c r="A55" s="25">
        <v>45531</v>
      </c>
      <c r="B55" s="26" t="s">
        <v>18</v>
      </c>
      <c r="C55" s="27">
        <v>92963223473</v>
      </c>
      <c r="D55" s="28" t="s">
        <v>19</v>
      </c>
      <c r="E55" s="28" t="s">
        <v>20</v>
      </c>
      <c r="F55" s="29">
        <v>0.45</v>
      </c>
      <c r="G55" s="1"/>
    </row>
    <row r="56" spans="1:7" ht="33.950000000000003" customHeight="1" x14ac:dyDescent="0.25">
      <c r="A56" s="25">
        <v>45533</v>
      </c>
      <c r="B56" s="26" t="s">
        <v>65</v>
      </c>
      <c r="C56" s="27">
        <v>60654129780</v>
      </c>
      <c r="D56" s="28" t="s">
        <v>78</v>
      </c>
      <c r="E56" s="28" t="s">
        <v>86</v>
      </c>
      <c r="F56" s="29">
        <v>73.69</v>
      </c>
      <c r="G56" s="1"/>
    </row>
    <row r="57" spans="1:7" ht="33.950000000000003" customHeight="1" x14ac:dyDescent="0.25">
      <c r="A57" s="25">
        <v>45533</v>
      </c>
      <c r="B57" s="26" t="s">
        <v>18</v>
      </c>
      <c r="C57" s="27">
        <v>92963223473</v>
      </c>
      <c r="D57" s="28" t="s">
        <v>19</v>
      </c>
      <c r="E57" s="28" t="s">
        <v>20</v>
      </c>
      <c r="F57" s="29">
        <v>9.4499999999999993</v>
      </c>
      <c r="G57" s="1"/>
    </row>
    <row r="58" spans="1:7" ht="33.950000000000003" customHeight="1" x14ac:dyDescent="0.25">
      <c r="A58" s="25">
        <v>45534</v>
      </c>
      <c r="B58" s="26" t="s">
        <v>42</v>
      </c>
      <c r="C58" s="27">
        <v>28914506007</v>
      </c>
      <c r="D58" s="28" t="s">
        <v>79</v>
      </c>
      <c r="E58" s="28" t="s">
        <v>17</v>
      </c>
      <c r="F58" s="29">
        <v>2500</v>
      </c>
      <c r="G58" s="1"/>
    </row>
    <row r="59" spans="1:7" ht="33.950000000000003" customHeight="1" x14ac:dyDescent="0.25">
      <c r="A59" s="25">
        <v>45534</v>
      </c>
      <c r="B59" s="26" t="s">
        <v>18</v>
      </c>
      <c r="C59" s="27">
        <v>92963223473</v>
      </c>
      <c r="D59" s="28" t="s">
        <v>19</v>
      </c>
      <c r="E59" s="28" t="s">
        <v>20</v>
      </c>
      <c r="F59" s="29">
        <v>9.4499999999999993</v>
      </c>
      <c r="G59" s="1"/>
    </row>
    <row r="60" spans="1:7" ht="33.950000000000003" customHeight="1" x14ac:dyDescent="0.25">
      <c r="A60" s="25">
        <v>45535</v>
      </c>
      <c r="B60" s="26" t="s">
        <v>18</v>
      </c>
      <c r="C60" s="27">
        <v>92963223473</v>
      </c>
      <c r="D60" s="28" t="s">
        <v>19</v>
      </c>
      <c r="E60" s="28" t="s">
        <v>20</v>
      </c>
      <c r="F60" s="29">
        <v>0.32</v>
      </c>
      <c r="G60" s="1"/>
    </row>
    <row r="61" spans="1:7" ht="50.25" customHeight="1" x14ac:dyDescent="0.25">
      <c r="A61" s="25">
        <v>45516</v>
      </c>
      <c r="B61" s="26" t="s">
        <v>81</v>
      </c>
      <c r="C61" s="27">
        <v>26187994862</v>
      </c>
      <c r="D61" s="28" t="s">
        <v>16</v>
      </c>
      <c r="E61" s="28" t="s">
        <v>82</v>
      </c>
      <c r="F61" s="37">
        <v>-401.85</v>
      </c>
      <c r="G61" s="1"/>
    </row>
    <row r="62" spans="1:7" ht="33.950000000000003" customHeight="1" x14ac:dyDescent="0.25">
      <c r="A62" s="25"/>
      <c r="B62" s="26"/>
      <c r="C62" s="27"/>
      <c r="D62" s="28"/>
      <c r="E62" s="38" t="s">
        <v>83</v>
      </c>
      <c r="F62" s="39">
        <v>10032.459999999999</v>
      </c>
      <c r="G62" s="1"/>
    </row>
    <row r="63" spans="1:7" ht="33.950000000000003" customHeight="1" x14ac:dyDescent="0.25">
      <c r="A63" s="35" t="s">
        <v>72</v>
      </c>
      <c r="B63" s="26"/>
      <c r="C63" s="27"/>
      <c r="D63" s="28"/>
      <c r="E63" s="28"/>
      <c r="F63" s="29"/>
      <c r="G63" s="1"/>
    </row>
    <row r="64" spans="1:7" ht="33.950000000000003" customHeight="1" x14ac:dyDescent="0.25">
      <c r="A64" s="25">
        <v>45533</v>
      </c>
      <c r="B64" s="26" t="s">
        <v>69</v>
      </c>
      <c r="C64" s="27"/>
      <c r="D64" s="28"/>
      <c r="E64" s="28" t="s">
        <v>14</v>
      </c>
      <c r="F64" s="29">
        <v>242.48</v>
      </c>
      <c r="G64" s="1"/>
    </row>
    <row r="65" spans="1:7" ht="59.25" customHeight="1" x14ac:dyDescent="0.25">
      <c r="A65" s="25">
        <v>45530</v>
      </c>
      <c r="B65" s="26" t="s">
        <v>51</v>
      </c>
      <c r="C65" s="27"/>
      <c r="D65" s="28"/>
      <c r="E65" s="28" t="s">
        <v>77</v>
      </c>
      <c r="F65" s="29">
        <v>360</v>
      </c>
      <c r="G65" s="1"/>
    </row>
    <row r="66" spans="1:7" ht="56.25" customHeight="1" x14ac:dyDescent="0.25">
      <c r="A66" s="23">
        <v>45505</v>
      </c>
      <c r="B66" s="10" t="s">
        <v>13</v>
      </c>
      <c r="C66" s="6"/>
      <c r="D66" s="28"/>
      <c r="E66" s="8" t="s">
        <v>14</v>
      </c>
      <c r="F66" s="9">
        <v>732</v>
      </c>
      <c r="G66" s="1"/>
    </row>
    <row r="67" spans="1:7" ht="44.25" customHeight="1" x14ac:dyDescent="0.25">
      <c r="A67" s="25">
        <v>45505</v>
      </c>
      <c r="B67" s="26" t="s">
        <v>13</v>
      </c>
      <c r="C67" s="27"/>
      <c r="D67" s="28"/>
      <c r="E67" s="28" t="s">
        <v>14</v>
      </c>
      <c r="F67" s="29">
        <v>16</v>
      </c>
      <c r="G67" s="1"/>
    </row>
    <row r="68" spans="1:7" ht="33.950000000000003" customHeight="1" x14ac:dyDescent="0.25">
      <c r="A68" s="25">
        <v>45517</v>
      </c>
      <c r="B68" s="26" t="s">
        <v>24</v>
      </c>
      <c r="C68" s="27"/>
      <c r="D68" s="28"/>
      <c r="E68" s="28" t="s">
        <v>25</v>
      </c>
      <c r="F68" s="29">
        <v>50</v>
      </c>
      <c r="G68" s="1"/>
    </row>
    <row r="69" spans="1:7" ht="56.25" customHeight="1" x14ac:dyDescent="0.25">
      <c r="A69" s="25">
        <v>45530</v>
      </c>
      <c r="B69" s="26" t="s">
        <v>64</v>
      </c>
      <c r="C69" s="27"/>
      <c r="D69" s="28"/>
      <c r="E69" s="28" t="s">
        <v>77</v>
      </c>
      <c r="F69" s="29">
        <v>164.98</v>
      </c>
      <c r="G69" s="1"/>
    </row>
    <row r="70" spans="1:7" ht="53.25" customHeight="1" x14ac:dyDescent="0.25">
      <c r="A70" s="25">
        <v>45530</v>
      </c>
      <c r="B70" s="26" t="s">
        <v>66</v>
      </c>
      <c r="C70" s="27"/>
      <c r="D70" s="28"/>
      <c r="E70" s="28" t="s">
        <v>77</v>
      </c>
      <c r="F70" s="29">
        <v>374.5</v>
      </c>
      <c r="G70" s="1"/>
    </row>
    <row r="71" spans="1:7" ht="33.950000000000003" customHeight="1" x14ac:dyDescent="0.25">
      <c r="A71" s="25">
        <v>45532</v>
      </c>
      <c r="B71" s="26" t="s">
        <v>13</v>
      </c>
      <c r="C71" s="27"/>
      <c r="D71" s="28"/>
      <c r="E71" s="28" t="s">
        <v>14</v>
      </c>
      <c r="F71" s="29">
        <v>200</v>
      </c>
      <c r="G71" s="1"/>
    </row>
    <row r="72" spans="1:7" ht="33.950000000000003" customHeight="1" x14ac:dyDescent="0.25">
      <c r="A72" s="25">
        <v>45533</v>
      </c>
      <c r="B72" s="26" t="s">
        <v>68</v>
      </c>
      <c r="C72" s="27"/>
      <c r="D72" s="28"/>
      <c r="E72" s="28" t="s">
        <v>25</v>
      </c>
      <c r="F72" s="29">
        <v>60</v>
      </c>
    </row>
    <row r="73" spans="1:7" ht="45.75" customHeight="1" x14ac:dyDescent="0.25">
      <c r="A73" s="25">
        <v>45534</v>
      </c>
      <c r="B73" s="26" t="s">
        <v>70</v>
      </c>
      <c r="C73" s="27"/>
      <c r="D73" s="28"/>
      <c r="E73" s="28" t="s">
        <v>14</v>
      </c>
      <c r="F73" s="29">
        <v>726.75</v>
      </c>
    </row>
    <row r="74" spans="1:7" ht="33.950000000000003" customHeight="1" x14ac:dyDescent="0.25">
      <c r="A74" s="25"/>
      <c r="B74" s="26"/>
      <c r="C74" s="27"/>
      <c r="D74" s="28"/>
      <c r="E74" s="38" t="s">
        <v>83</v>
      </c>
      <c r="F74" s="39">
        <v>2926.71</v>
      </c>
    </row>
    <row r="75" spans="1:7" ht="33.950000000000003" customHeight="1" x14ac:dyDescent="0.25">
      <c r="A75" s="35" t="s">
        <v>73</v>
      </c>
      <c r="B75" s="36"/>
      <c r="C75" s="27"/>
      <c r="D75" s="28"/>
      <c r="E75" s="28"/>
      <c r="F75" s="29"/>
    </row>
    <row r="76" spans="1:7" ht="36.75" customHeight="1" x14ac:dyDescent="0.25">
      <c r="A76" s="25">
        <v>45505</v>
      </c>
      <c r="B76" s="26" t="s">
        <v>9</v>
      </c>
      <c r="C76" s="27"/>
      <c r="D76" s="28"/>
      <c r="E76" s="28" t="s">
        <v>85</v>
      </c>
      <c r="F76" s="29">
        <v>213.6</v>
      </c>
    </row>
    <row r="77" spans="1:7" ht="63" customHeight="1" x14ac:dyDescent="0.25">
      <c r="A77" s="25">
        <v>45513</v>
      </c>
      <c r="B77" s="26" t="s">
        <v>9</v>
      </c>
      <c r="C77" s="27"/>
      <c r="D77" s="28"/>
      <c r="E77" s="28" t="s">
        <v>74</v>
      </c>
      <c r="F77" s="29">
        <v>3921.91</v>
      </c>
    </row>
    <row r="78" spans="1:7" ht="65.25" customHeight="1" x14ac:dyDescent="0.25">
      <c r="A78" s="25">
        <v>45513</v>
      </c>
      <c r="B78" s="26" t="s">
        <v>9</v>
      </c>
      <c r="C78" s="27"/>
      <c r="D78" s="28"/>
      <c r="E78" s="28" t="s">
        <v>75</v>
      </c>
      <c r="F78" s="29">
        <v>647.12</v>
      </c>
    </row>
    <row r="79" spans="1:7" ht="33.950000000000003" customHeight="1" x14ac:dyDescent="0.25">
      <c r="A79" s="25">
        <v>45516</v>
      </c>
      <c r="B79" s="26" t="s">
        <v>9</v>
      </c>
      <c r="C79" s="27"/>
      <c r="D79" s="28"/>
      <c r="E79" s="28" t="s">
        <v>23</v>
      </c>
      <c r="F79" s="29">
        <v>136893.5</v>
      </c>
    </row>
    <row r="80" spans="1:7" ht="54" customHeight="1" x14ac:dyDescent="0.25">
      <c r="A80" s="25">
        <v>45516</v>
      </c>
      <c r="B80" s="26" t="s">
        <v>9</v>
      </c>
      <c r="C80" s="27"/>
      <c r="D80" s="28"/>
      <c r="E80" s="28" t="s">
        <v>76</v>
      </c>
      <c r="F80" s="29">
        <v>22587.439999999999</v>
      </c>
    </row>
    <row r="81" spans="1:6" ht="33.950000000000003" customHeight="1" x14ac:dyDescent="0.25">
      <c r="A81" s="25">
        <v>45516</v>
      </c>
      <c r="B81" s="26" t="s">
        <v>9</v>
      </c>
      <c r="C81" s="27"/>
      <c r="D81" s="28"/>
      <c r="E81" s="28" t="s">
        <v>80</v>
      </c>
      <c r="F81" s="29">
        <v>3063.12</v>
      </c>
    </row>
    <row r="82" spans="1:6" ht="33.950000000000003" customHeight="1" x14ac:dyDescent="0.25">
      <c r="A82" s="35"/>
      <c r="B82" s="36"/>
      <c r="C82" s="27"/>
      <c r="D82" s="28"/>
      <c r="E82" s="28" t="s">
        <v>83</v>
      </c>
      <c r="F82" s="40">
        <f>SUM(F76:F81)</f>
        <v>167326.69</v>
      </c>
    </row>
    <row r="83" spans="1:6" ht="59.25" customHeight="1" x14ac:dyDescent="0.25">
      <c r="A83" s="41"/>
      <c r="B83" s="42"/>
      <c r="C83" s="43"/>
      <c r="D83" s="44" t="s">
        <v>84</v>
      </c>
      <c r="E83" s="43"/>
      <c r="F83" s="45">
        <v>180285.86</v>
      </c>
    </row>
    <row r="84" spans="1:6" ht="33.950000000000003" customHeight="1" x14ac:dyDescent="0.25">
      <c r="A84" s="50" t="s">
        <v>87</v>
      </c>
      <c r="B84" s="51"/>
      <c r="C84" s="51"/>
      <c r="D84" s="51"/>
      <c r="E84" s="51"/>
      <c r="F84" s="51"/>
    </row>
  </sheetData>
  <sheetProtection selectLockedCells="1"/>
  <mergeCells count="5">
    <mergeCell ref="A1:G1"/>
    <mergeCell ref="F2:G2"/>
    <mergeCell ref="A4:G5"/>
    <mergeCell ref="B2:C2"/>
    <mergeCell ref="A84:F84"/>
  </mergeCells>
  <phoneticPr fontId="2" type="noConversion"/>
  <conditionalFormatting sqref="E7 C63:E63 A62:D62 A8:E15 C81:E83 A82:B83 A17:E61 A16:D16">
    <cfRule type="expression" dxfId="78" priority="107">
      <formula>MOD(ROW(),2)=0</formula>
    </cfRule>
  </conditionalFormatting>
  <conditionalFormatting sqref="F72:F75 F81 F7:F61 F63:F64 F83">
    <cfRule type="expression" dxfId="77" priority="104">
      <formula>MOD(ROW(),2)=0</formula>
    </cfRule>
    <cfRule type="expression" dxfId="76" priority="105">
      <formula>MOD(ROW(),2)=1</formula>
    </cfRule>
  </conditionalFormatting>
  <conditionalFormatting sqref="D7">
    <cfRule type="expression" dxfId="75" priority="77">
      <formula>MOD(ROW(),2)=0</formula>
    </cfRule>
  </conditionalFormatting>
  <conditionalFormatting sqref="A7:C7">
    <cfRule type="expression" dxfId="74" priority="76">
      <formula>MOD(ROW(),2)=0</formula>
    </cfRule>
  </conditionalFormatting>
  <conditionalFormatting sqref="A63:B63">
    <cfRule type="expression" dxfId="73" priority="75">
      <formula>MOD(ROW(),2)=0</formula>
    </cfRule>
  </conditionalFormatting>
  <conditionalFormatting sqref="A64:E64">
    <cfRule type="expression" dxfId="72" priority="74">
      <formula>MOD(ROW(),2)=0</formula>
    </cfRule>
  </conditionalFormatting>
  <conditionalFormatting sqref="F64">
    <cfRule type="expression" dxfId="71" priority="72">
      <formula>MOD(ROW(),2)=0</formula>
    </cfRule>
    <cfRule type="expression" dxfId="70" priority="73">
      <formula>MOD(ROW(),2)=1</formula>
    </cfRule>
  </conditionalFormatting>
  <conditionalFormatting sqref="A72:E72">
    <cfRule type="expression" dxfId="69" priority="71">
      <formula>MOD(ROW(),2)=0</formula>
    </cfRule>
  </conditionalFormatting>
  <conditionalFormatting sqref="F72">
    <cfRule type="expression" dxfId="68" priority="69">
      <formula>MOD(ROW(),2)=0</formula>
    </cfRule>
    <cfRule type="expression" dxfId="67" priority="70">
      <formula>MOD(ROW(),2)=1</formula>
    </cfRule>
  </conditionalFormatting>
  <conditionalFormatting sqref="A73:E73 C75:E75 A74:D74">
    <cfRule type="expression" dxfId="66" priority="68">
      <formula>MOD(ROW(),2)=0</formula>
    </cfRule>
  </conditionalFormatting>
  <conditionalFormatting sqref="F73:F75 F81">
    <cfRule type="expression" dxfId="65" priority="66">
      <formula>MOD(ROW(),2)=0</formula>
    </cfRule>
    <cfRule type="expression" dxfId="64" priority="67">
      <formula>MOD(ROW(),2)=1</formula>
    </cfRule>
  </conditionalFormatting>
  <conditionalFormatting sqref="A75:B75">
    <cfRule type="expression" dxfId="63" priority="65">
      <formula>MOD(ROW(),2)=0</formula>
    </cfRule>
  </conditionalFormatting>
  <conditionalFormatting sqref="A66:C66 E66">
    <cfRule type="expression" dxfId="62" priority="51">
      <formula>MOD(ROW(),2)=0</formula>
    </cfRule>
  </conditionalFormatting>
  <conditionalFormatting sqref="F66">
    <cfRule type="expression" dxfId="61" priority="49">
      <formula>MOD(ROW(),2)=0</formula>
    </cfRule>
    <cfRule type="expression" dxfId="60" priority="50">
      <formula>MOD(ROW(),2)=1</formula>
    </cfRule>
  </conditionalFormatting>
  <conditionalFormatting sqref="A67:C67 E67">
    <cfRule type="expression" dxfId="59" priority="48">
      <formula>MOD(ROW(),2)=0</formula>
    </cfRule>
  </conditionalFormatting>
  <conditionalFormatting sqref="F67">
    <cfRule type="expression" dxfId="58" priority="46">
      <formula>MOD(ROW(),2)=0</formula>
    </cfRule>
    <cfRule type="expression" dxfId="57" priority="47">
      <formula>MOD(ROW(),2)=1</formula>
    </cfRule>
  </conditionalFormatting>
  <conditionalFormatting sqref="D66:D67">
    <cfRule type="expression" dxfId="56" priority="45">
      <formula>MOD(ROW(),2)=0</formula>
    </cfRule>
  </conditionalFormatting>
  <conditionalFormatting sqref="A76:E76">
    <cfRule type="expression" dxfId="55" priority="44">
      <formula>MOD(ROW(),2)=0</formula>
    </cfRule>
  </conditionalFormatting>
  <conditionalFormatting sqref="F76">
    <cfRule type="expression" dxfId="54" priority="42">
      <formula>MOD(ROW(),2)=0</formula>
    </cfRule>
    <cfRule type="expression" dxfId="53" priority="43">
      <formula>MOD(ROW(),2)=1</formula>
    </cfRule>
  </conditionalFormatting>
  <conditionalFormatting sqref="A78 C78:D78">
    <cfRule type="expression" dxfId="52" priority="41">
      <formula>MOD(ROW(),2)=0</formula>
    </cfRule>
  </conditionalFormatting>
  <conditionalFormatting sqref="F78">
    <cfRule type="expression" dxfId="51" priority="39">
      <formula>MOD(ROW(),2)=0</formula>
    </cfRule>
    <cfRule type="expression" dxfId="50" priority="40">
      <formula>MOD(ROW(),2)=1</formula>
    </cfRule>
  </conditionalFormatting>
  <conditionalFormatting sqref="B78">
    <cfRule type="expression" dxfId="49" priority="38">
      <formula>MOD(ROW(),2)=0</formula>
    </cfRule>
  </conditionalFormatting>
  <conditionalFormatting sqref="A79:A80 C79:E80">
    <cfRule type="expression" dxfId="48" priority="37">
      <formula>MOD(ROW(),2)=0</formula>
    </cfRule>
  </conditionalFormatting>
  <conditionalFormatting sqref="F79:F80">
    <cfRule type="expression" dxfId="47" priority="35">
      <formula>MOD(ROW(),2)=0</formula>
    </cfRule>
    <cfRule type="expression" dxfId="46" priority="36">
      <formula>MOD(ROW(),2)=1</formula>
    </cfRule>
  </conditionalFormatting>
  <conditionalFormatting sqref="B79:B80">
    <cfRule type="expression" dxfId="45" priority="34">
      <formula>MOD(ROW(),2)=0</formula>
    </cfRule>
  </conditionalFormatting>
  <conditionalFormatting sqref="B77">
    <cfRule type="expression" dxfId="44" priority="28">
      <formula>MOD(ROW(),2)=0</formula>
    </cfRule>
  </conditionalFormatting>
  <conditionalFormatting sqref="E78">
    <cfRule type="expression" dxfId="43" priority="27">
      <formula>MOD(ROW(),2)=0</formula>
    </cfRule>
  </conditionalFormatting>
  <conditionalFormatting sqref="A77 C77:E77">
    <cfRule type="expression" dxfId="42" priority="31">
      <formula>MOD(ROW(),2)=0</formula>
    </cfRule>
  </conditionalFormatting>
  <conditionalFormatting sqref="F77">
    <cfRule type="expression" dxfId="41" priority="29">
      <formula>MOD(ROW(),2)=0</formula>
    </cfRule>
    <cfRule type="expression" dxfId="40" priority="30">
      <formula>MOD(ROW(),2)=1</formula>
    </cfRule>
  </conditionalFormatting>
  <conditionalFormatting sqref="A68:E68">
    <cfRule type="expression" dxfId="39" priority="26">
      <formula>MOD(ROW(),2)=0</formula>
    </cfRule>
  </conditionalFormatting>
  <conditionalFormatting sqref="F68">
    <cfRule type="expression" dxfId="38" priority="24">
      <formula>MOD(ROW(),2)=0</formula>
    </cfRule>
    <cfRule type="expression" dxfId="37" priority="25">
      <formula>MOD(ROW(),2)=1</formula>
    </cfRule>
  </conditionalFormatting>
  <conditionalFormatting sqref="A65:D65">
    <cfRule type="expression" dxfId="36" priority="23">
      <formula>MOD(ROW(),2)=0</formula>
    </cfRule>
  </conditionalFormatting>
  <conditionalFormatting sqref="F65">
    <cfRule type="expression" dxfId="35" priority="21">
      <formula>MOD(ROW(),2)=0</formula>
    </cfRule>
    <cfRule type="expression" dxfId="34" priority="22">
      <formula>MOD(ROW(),2)=1</formula>
    </cfRule>
  </conditionalFormatting>
  <conditionalFormatting sqref="A69:D69">
    <cfRule type="expression" dxfId="33" priority="20">
      <formula>MOD(ROW(),2)=0</formula>
    </cfRule>
  </conditionalFormatting>
  <conditionalFormatting sqref="F69">
    <cfRule type="expression" dxfId="32" priority="18">
      <formula>MOD(ROW(),2)=0</formula>
    </cfRule>
    <cfRule type="expression" dxfId="31" priority="19">
      <formula>MOD(ROW(),2)=1</formula>
    </cfRule>
  </conditionalFormatting>
  <conditionalFormatting sqref="A70:D70">
    <cfRule type="expression" dxfId="30" priority="17">
      <formula>MOD(ROW(),2)=0</formula>
    </cfRule>
  </conditionalFormatting>
  <conditionalFormatting sqref="F70">
    <cfRule type="expression" dxfId="29" priority="15">
      <formula>MOD(ROW(),2)=0</formula>
    </cfRule>
    <cfRule type="expression" dxfId="28" priority="16">
      <formula>MOD(ROW(),2)=1</formula>
    </cfRule>
  </conditionalFormatting>
  <conditionalFormatting sqref="A71:C71 E71">
    <cfRule type="expression" dxfId="27" priority="14">
      <formula>MOD(ROW(),2)=0</formula>
    </cfRule>
  </conditionalFormatting>
  <conditionalFormatting sqref="F71">
    <cfRule type="expression" dxfId="26" priority="12">
      <formula>MOD(ROW(),2)=0</formula>
    </cfRule>
    <cfRule type="expression" dxfId="25" priority="13">
      <formula>MOD(ROW(),2)=1</formula>
    </cfRule>
  </conditionalFormatting>
  <conditionalFormatting sqref="E65">
    <cfRule type="expression" dxfId="24" priority="11">
      <formula>MOD(ROW(),2)=0</formula>
    </cfRule>
  </conditionalFormatting>
  <conditionalFormatting sqref="E69">
    <cfRule type="expression" dxfId="23" priority="10">
      <formula>MOD(ROW(),2)=0</formula>
    </cfRule>
  </conditionalFormatting>
  <conditionalFormatting sqref="E70">
    <cfRule type="expression" dxfId="22" priority="9">
      <formula>MOD(ROW(),2)=0</formula>
    </cfRule>
  </conditionalFormatting>
  <conditionalFormatting sqref="B81">
    <cfRule type="expression" dxfId="21" priority="8">
      <formula>MOD(ROW(),2)=0</formula>
    </cfRule>
  </conditionalFormatting>
  <conditionalFormatting sqref="A81">
    <cfRule type="expression" dxfId="20" priority="7">
      <formula>MOD(ROW(),2)=0</formula>
    </cfRule>
  </conditionalFormatting>
  <conditionalFormatting sqref="E62">
    <cfRule type="expression" dxfId="19" priority="6">
      <formula>MOD(ROW(),2)=0</formula>
    </cfRule>
  </conditionalFormatting>
  <conditionalFormatting sqref="F62">
    <cfRule type="expression" dxfId="18" priority="4">
      <formula>MOD(ROW(),2)=0</formula>
    </cfRule>
    <cfRule type="expression" dxfId="17" priority="5">
      <formula>MOD(ROW(),2)=1</formula>
    </cfRule>
  </conditionalFormatting>
  <conditionalFormatting sqref="E74">
    <cfRule type="expression" dxfId="16" priority="3">
      <formula>MOD(ROW(),2)=0</formula>
    </cfRule>
  </conditionalFormatting>
  <conditionalFormatting sqref="D71">
    <cfRule type="expression" dxfId="15" priority="2">
      <formula>MOD(ROW(),2)=0</formula>
    </cfRule>
  </conditionalFormatting>
  <conditionalFormatting sqref="E16">
    <cfRule type="expression" dxfId="14" priority="1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6" fitToHeight="0" orientation="portrait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INFORMACIJA'!Print_Titles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Windows korisnik</cp:lastModifiedBy>
  <cp:lastPrinted>2024-09-18T12:19:12Z</cp:lastPrinted>
  <dcterms:created xsi:type="dcterms:W3CDTF">2016-11-01T03:33:07Z</dcterms:created>
  <dcterms:modified xsi:type="dcterms:W3CDTF">2024-09-18T12:50:08Z</dcterms:modified>
  <cp:version>1.0</cp:version>
</cp:coreProperties>
</file>