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nja\Desktop\"/>
    </mc:Choice>
  </mc:AlternateContent>
  <bookViews>
    <workbookView xWindow="-120" yWindow="-120" windowWidth="29040" windowHeight="15840"/>
  </bookViews>
  <sheets>
    <sheet name="JAVNA OBJAVA INFORMACIJA" sheetId="1" r:id="rId1"/>
  </sheets>
  <definedNames>
    <definedName name="Br_fakture">#REF!</definedName>
    <definedName name="NazivTvrtke">'JAVNA OBJAVA INFORMACIJA'!#REF!</definedName>
    <definedName name="PojedinostiOBrFakture">"PojedinostiOFakturi[Br fakture]"</definedName>
    <definedName name="_xlnm.Print_Titles" localSheetId="0">'JAVNA OBJAVA INFORMACIJA'!$1:$6</definedName>
    <definedName name="rngInvoice">'JAVNA OBJAVA INFORMACIJA'!#REF!</definedName>
    <definedName name="TraženjeKupca">#REF!</definedName>
  </definedNames>
  <calcPr calcId="162913"/>
</workbook>
</file>

<file path=xl/calcChain.xml><?xml version="1.0" encoding="utf-8"?>
<calcChain xmlns="http://schemas.openxmlformats.org/spreadsheetml/2006/main">
  <c r="F69" i="1" l="1"/>
</calcChain>
</file>

<file path=xl/sharedStrings.xml><?xml version="1.0" encoding="utf-8"?>
<sst xmlns="http://schemas.openxmlformats.org/spreadsheetml/2006/main" count="174" uniqueCount="85">
  <si>
    <t>Iznos</t>
  </si>
  <si>
    <t>Naziv primatelja</t>
  </si>
  <si>
    <t>OIB primatelja</t>
  </si>
  <si>
    <t>Sjedište primatelja</t>
  </si>
  <si>
    <t>Vrsta rashoda i izdatka</t>
  </si>
  <si>
    <t>Datum</t>
  </si>
  <si>
    <t>Adresa:</t>
  </si>
  <si>
    <t>OIB:</t>
  </si>
  <si>
    <t>Sjedište:</t>
  </si>
  <si>
    <t>INSTITUT ZA ETNOLOGIJU I FOLKLORISTIKU</t>
  </si>
  <si>
    <t>Šubićeva 42</t>
  </si>
  <si>
    <t>10000 ZAGREB</t>
  </si>
  <si>
    <t>JAVNA OBJAVA INFORMACIJA O TROŠENJU SREDSTAVA ZA RAZDOBLJE 
OD 01.08.2026. DO 31.08.2026.</t>
  </si>
  <si>
    <t>ERASMUS + DODATAK NA PLAĆU</t>
  </si>
  <si>
    <t xml:space="preserve">3111 | PLAĆE ZA REDOVAN RAD                                                                                                                                  </t>
  </si>
  <si>
    <t>KOAUTORSKA INICIJATIVA OOUR</t>
  </si>
  <si>
    <t xml:space="preserve">3239 | OSTALE USLUGE                                                                                                                                         </t>
  </si>
  <si>
    <t>PUTNI NALOZI INSTITUT ZA ETNOLOGIJU I FOLKLORISTIKU</t>
  </si>
  <si>
    <t xml:space="preserve">3211 | SLUŽBENA PUTOVANJA                                                                                                                                    </t>
  </si>
  <si>
    <t>ŽIVA VODA D.O.O.</t>
  </si>
  <si>
    <t>ZAGREB</t>
  </si>
  <si>
    <t xml:space="preserve">3235 | ZAKUPNINE I NAJAMNINE                                                                                                                                 </t>
  </si>
  <si>
    <t>GRAD ZAGREB</t>
  </si>
  <si>
    <t xml:space="preserve">ZAGREB                                            </t>
  </si>
  <si>
    <t>Kopiring d.o.o.</t>
  </si>
  <si>
    <t>21000 Split</t>
  </si>
  <si>
    <t>RAGUSA TRADE NEKRETNINE d.o.o.</t>
  </si>
  <si>
    <t>20000 Dubrovnik</t>
  </si>
  <si>
    <t>SISTEMSKI LABORATORIJ ZA INFORMATIKU j.d.o.o.</t>
  </si>
  <si>
    <t xml:space="preserve">3238 | RAČUNALNE USLUGE                                                                                                                                      </t>
  </si>
  <si>
    <t>VILA DELFIN vl. Sylvia Kalebić</t>
  </si>
  <si>
    <t>3241 | NAKNADA TROŠKOVA OSOBAMA IZVAN RADNOG ODNOSA</t>
  </si>
  <si>
    <t>ZET Zagrebački električni tramvaj d.o.o.</t>
  </si>
  <si>
    <t xml:space="preserve">3212 | NAKNADE ZA PRIJEVOZ, ZA RAD NA TERENU I ODVOJENI ŽIVOT                                                                                                </t>
  </si>
  <si>
    <t>Bojan Gagić</t>
  </si>
  <si>
    <t>10000 Zagreb</t>
  </si>
  <si>
    <t>3237 | INTELEKTUALNE I OSOBNE USLUGE</t>
  </si>
  <si>
    <t>Essendi Poland S.A.</t>
  </si>
  <si>
    <t>00-120 Warszawa</t>
  </si>
  <si>
    <t>HRT HRVATSKA RADIOTELEVIZIJA</t>
  </si>
  <si>
    <t>3295 | Pristojbe i naknade</t>
  </si>
  <si>
    <t xml:space="preserve">ISPLATE UPRAVNO VIJEĆE </t>
  </si>
  <si>
    <t xml:space="preserve">3291 | NAKNADE ZA RAD PREDSTAVNIČKIH I IZVRŠNIH TIJELA I SLIČNO                                                                                              </t>
  </si>
  <si>
    <t>Konica Minolta Hrvatska - poslovna rješenja d.o.o.</t>
  </si>
  <si>
    <t>10010 Zagreb</t>
  </si>
  <si>
    <t>Telemach Hrvatska d.o.o.</t>
  </si>
  <si>
    <t xml:space="preserve">3231 | USLUGE TELEFONA, POŠTE I PRIJEVOZA                                                                                                                    </t>
  </si>
  <si>
    <t>ZAGREBAČKI HOLDING</t>
  </si>
  <si>
    <t xml:space="preserve">3234 | KOMUNALNE USLUGE                                                                                                                                      </t>
  </si>
  <si>
    <t>HRVATSKI TELEKOM D.D.</t>
  </si>
  <si>
    <t xml:space="preserve">ZAGREB                                          </t>
  </si>
  <si>
    <t>Sandra The Island Storyteller obrt za usluge vl. Sandra Marie Vrandečić</t>
  </si>
  <si>
    <t>GRAD ZAGREB-GRADSKI URED</t>
  </si>
  <si>
    <t>THE ALIANCE OF DIGITAL HUMANITIES ORGANIZATIONS (ADHO)</t>
  </si>
  <si>
    <t>ZAGREBAČKA BANKA d.d.</t>
  </si>
  <si>
    <t xml:space="preserve">3431 | BANKARSKE USLUGE I USLUGE PLATNOG PROMETA                                                                                                             </t>
  </si>
  <si>
    <t>COPYLINK d.o.o.</t>
  </si>
  <si>
    <t>HEP OPSKRBA d.o.o.</t>
  </si>
  <si>
    <t xml:space="preserve">3223 | ENERGIJA                                                                                                                                              </t>
  </si>
  <si>
    <t>PLAĆA REDOVAN RAD</t>
  </si>
  <si>
    <t>Gypsy Lore Society</t>
  </si>
  <si>
    <t>81109 Bratislava - Stare mesto</t>
  </si>
  <si>
    <t xml:space="preserve">3213 | STRUČNO USAVRŠAVANJE ZAPOSLENIKA                                                                                                                      </t>
  </si>
  <si>
    <t xml:space="preserve">3294 | ČLANARINE                                                                                                                                             </t>
  </si>
  <si>
    <t>HP HRVATSKA POŠTA</t>
  </si>
  <si>
    <t>COPY7 obrt za usluge, vl. Tarik Pličanić</t>
  </si>
  <si>
    <t xml:space="preserve">DOMINOVIĆ d.o.o.  </t>
  </si>
  <si>
    <t xml:space="preserve">10001 ZAGREB                                      </t>
  </si>
  <si>
    <t xml:space="preserve">4241 | KNJIGE                                                                                                                               </t>
  </si>
  <si>
    <t>JELKA VUKOBRATOVIĆ</t>
  </si>
  <si>
    <t>Ela Lipanović</t>
  </si>
  <si>
    <t>FINA Financijska agencija</t>
  </si>
  <si>
    <t>ŽIVKA MECANOVIĆ</t>
  </si>
  <si>
    <t>INFOLAB E.I d.o.o.</t>
  </si>
  <si>
    <t xml:space="preserve">3232 | USLUGE TEKUĆEG I INVESTICIJSKOG ODRŽAVANJA                                                                                                            </t>
  </si>
  <si>
    <t>INFORMATIČKE DJELATNOSTI d.o.o.</t>
  </si>
  <si>
    <t>FACTA VERA D.O.O.</t>
  </si>
  <si>
    <t>20270 VELA LUKA</t>
  </si>
  <si>
    <t>JADRAN HOTELI d.o.o.</t>
  </si>
  <si>
    <t>51000 RIJEKA</t>
  </si>
  <si>
    <t>Mogotel Ljubljana d.o.o.</t>
  </si>
  <si>
    <t>1000 Ljubljana</t>
  </si>
  <si>
    <t>HGSPOT GRUPA d.o.o.</t>
  </si>
  <si>
    <t xml:space="preserve">3225 | SITNI INVENTAR I AUTO GUME                                                                                                                            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</si>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</sst>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k_n_-;\-* #,##0.00\ _k_n_-;_-* &quot;-&quot;??\ _k_n_-;_-@_-"/>
    <numFmt numFmtId="165" formatCode="_(&quot;kn&quot;* #,##0_);_(&quot;kn&quot;* \(#,##0\);_(&quot;kn&quot;* &quot;-&quot;_);_(@_)"/>
    <numFmt numFmtId="166" formatCode="_(&quot;kn&quot;* #,##0.00_);_(&quot;kn&quot;* \(#,##0.00\);_(&quot;kn&quot;* &quot;-&quot;??_);_(@_)"/>
    <numFmt numFmtId="167" formatCode="_(* #,##0_);_(* \(#,##0\);_(* &quot;-&quot;_);_(@_)"/>
    <numFmt numFmtId="168" formatCode="_(* #,##0.00_);_(* \(#,##0.00\);_(* &quot;-&quot;??_);_(@_)"/>
    <numFmt numFmtId="172" formatCode="dd/mm/yy/;@"/>
  </numFmts>
  <fonts count="34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0"/>
      <color theme="2" tint="-0.749961851863155"/>
      <name val="Calibri"/>
      <family val="2"/>
      <scheme val="minor"/>
    </font>
    <font>
      <b/>
      <sz val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40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3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/>
    </xf>
    <xf numFmtId="166" fontId="3" fillId="2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172" fontId="29" fillId="3" borderId="1" xfId="7" applyNumberFormat="1" applyFont="1" applyBorder="1" applyAlignment="1">
      <alignment horizontal="left" vertical="center"/>
    </xf>
    <xf numFmtId="172" fontId="29" fillId="3" borderId="0" xfId="7" applyNumberFormat="1" applyFont="1" applyAlignment="1">
      <alignment horizontal="left" vertical="center"/>
    </xf>
    <xf numFmtId="172" fontId="9" fillId="0" borderId="0" xfId="8" applyNumberFormat="1" applyFill="1" applyBorder="1" applyAlignment="1" applyProtection="1">
      <alignment horizontal="left" vertical="center"/>
    </xf>
    <xf numFmtId="172" fontId="3" fillId="2" borderId="0" xfId="0" applyNumberFormat="1" applyFont="1" applyFill="1" applyAlignment="1">
      <alignment horizontal="left" vertical="center" wrapText="1"/>
    </xf>
    <xf numFmtId="172" fontId="3" fillId="0" borderId="0" xfId="0" applyNumberFormat="1" applyFont="1" applyAlignment="1">
      <alignment horizontal="left" vertical="center" wrapText="1"/>
    </xf>
    <xf numFmtId="0" fontId="29" fillId="3" borderId="1" xfId="7" applyFont="1" applyBorder="1" applyAlignment="1">
      <alignment horizontal="left" vertical="center" wrapText="1"/>
    </xf>
    <xf numFmtId="166" fontId="3" fillId="2" borderId="0" xfId="0" applyNumberFormat="1" applyFont="1" applyFill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172" fontId="32" fillId="2" borderId="0" xfId="0" applyNumberFormat="1" applyFont="1" applyFill="1" applyBorder="1" applyAlignment="1">
      <alignment horizontal="left" vertical="center"/>
    </xf>
    <xf numFmtId="0" fontId="32" fillId="2" borderId="0" xfId="0" applyNumberFormat="1" applyFont="1" applyFill="1" applyBorder="1" applyAlignment="1">
      <alignment horizontal="center" vertical="center" wrapText="1"/>
    </xf>
    <xf numFmtId="0" fontId="32" fillId="2" borderId="0" xfId="0" applyNumberFormat="1" applyFont="1" applyFill="1" applyBorder="1" applyAlignment="1">
      <alignment horizontal="center" vertical="center"/>
    </xf>
    <xf numFmtId="166" fontId="32" fillId="2" borderId="0" xfId="0" applyNumberFormat="1" applyFont="1" applyFill="1" applyBorder="1" applyAlignment="1">
      <alignment horizontal="center" vertical="center" wrapText="1"/>
    </xf>
    <xf numFmtId="166" fontId="32" fillId="2" borderId="0" xfId="0" applyNumberFormat="1" applyFont="1" applyFill="1" applyBorder="1" applyAlignment="1">
      <alignment horizontal="left" vertical="center" wrapText="1"/>
    </xf>
    <xf numFmtId="164" fontId="32" fillId="0" borderId="0" xfId="0" applyNumberFormat="1" applyFont="1" applyFill="1" applyBorder="1" applyAlignment="1">
      <alignment horizontal="center" vertical="center"/>
    </xf>
    <xf numFmtId="166" fontId="33" fillId="2" borderId="0" xfId="0" applyNumberFormat="1" applyFont="1" applyFill="1" applyAlignment="1">
      <alignment horizontal="left" vertical="center" wrapText="1"/>
    </xf>
    <xf numFmtId="164" fontId="33" fillId="0" borderId="0" xfId="0" applyNumberFormat="1" applyFont="1" applyFill="1" applyAlignment="1">
      <alignment horizontal="center" vertical="center"/>
    </xf>
  </cellXfs>
  <cellStyles count="49">
    <cellStyle name="20% - Accent1" xfId="27" builtinId="30" customBuiltin="1"/>
    <cellStyle name="20% - Accent2" xfId="30" builtinId="34" customBuiltin="1"/>
    <cellStyle name="20% - Accent3" xfId="34" builtinId="38" customBuiltin="1"/>
    <cellStyle name="20% - Accent4" xfId="38" builtinId="42" customBuiltin="1"/>
    <cellStyle name="20% - Accent5" xfId="42" builtinId="46" customBuiltin="1"/>
    <cellStyle name="20% - Accent6" xfId="46" builtinId="50" customBuiltin="1"/>
    <cellStyle name="40% - Accent1" xfId="28" builtinId="31" customBuiltin="1"/>
    <cellStyle name="40% - Accent2" xfId="31" builtinId="35" customBuiltin="1"/>
    <cellStyle name="40% - Accent3" xfId="35" builtinId="39" customBuiltin="1"/>
    <cellStyle name="40% - Accent4" xfId="39" builtinId="43" customBuiltin="1"/>
    <cellStyle name="40% - Accent5" xfId="43" builtinId="47" customBuiltin="1"/>
    <cellStyle name="40% - Accent6" xfId="47" builtinId="51" customBuiltin="1"/>
    <cellStyle name="60% - Accent1" xfId="7" builtinId="32" customBuiltin="1"/>
    <cellStyle name="60% - Accent2" xfId="32" builtinId="36" customBuiltin="1"/>
    <cellStyle name="60% - Accent3" xfId="36" builtinId="40" customBuiltin="1"/>
    <cellStyle name="60% - Accent4" xfId="40" builtinId="44" customBuiltin="1"/>
    <cellStyle name="60% - Accent5" xfId="44" builtinId="48" customBuiltin="1"/>
    <cellStyle name="60% - Accent6" xfId="48" builtinId="52" customBuiltin="1"/>
    <cellStyle name="Accent1" xfId="26" builtinId="29" customBuiltin="1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3" builtinId="3" customBuiltin="1"/>
    <cellStyle name="Comma [0]" xfId="14" builtinId="6" customBuiltin="1"/>
    <cellStyle name="Currency" xfId="15" builtinId="4" customBuiltin="1"/>
    <cellStyle name="Currency [0]" xfId="16" builtinId="7" customBuiltin="1"/>
    <cellStyle name="Explanatory Text" xfId="10" builtinId="53" customBuiltin="1"/>
    <cellStyle name="Followed Hyperlink" xfId="5" builtinId="9" customBuiltin="1"/>
    <cellStyle name="Good" xfId="17" builtinId="26" customBuiltin="1"/>
    <cellStyle name="Heading 1" xfId="2" builtinId="16" customBuiltin="1"/>
    <cellStyle name="Heading 2" xfId="3" builtinId="17" customBuiltin="1"/>
    <cellStyle name="Heading 3" xfId="8" builtinId="18" customBuiltin="1"/>
    <cellStyle name="Heading 4" xfId="12" builtinId="19" customBuiltin="1"/>
    <cellStyle name="Hyperlink" xfId="1" builtinId="8" customBuilti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 customBuiltin="1"/>
    <cellStyle name="Note" xfId="25" builtinId="10" customBuiltin="1"/>
    <cellStyle name="Output" xfId="21" builtinId="21" customBuiltin="1"/>
    <cellStyle name="Percent" xfId="4" builtinId="5" customBuiltin="1"/>
    <cellStyle name="Title" xfId="6" builtinId="15" customBuiltin="1"/>
    <cellStyle name="Total" xfId="11" builtinId="25" customBuiltin="1"/>
    <cellStyle name="Warning Text" xfId="9" builtinId="11" customBuiltin="1"/>
  </cellStyles>
  <dxfs count="18"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166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166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172" formatCode="dd/mm/yy/;@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F69" dataDxfId="0" totalsRowDxfId="7">
  <autoFilter ref="A6:F69"/>
  <tableColumns count="6">
    <tableColumn id="7" name="Datum" dataDxfId="6"/>
    <tableColumn id="1" name="Naziv primatelja" dataDxfId="5"/>
    <tableColumn id="8" name="OIB primatelja" dataDxfId="4"/>
    <tableColumn id="10" name="Sjedište primatelja" dataDxfId="3"/>
    <tableColumn id="3" name="Vrsta rashoda i izdatka" dataDxfId="2"/>
    <tableColumn id="11" name="Iznos" totalsRowFunction="count" dataDxfId="1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H70"/>
  <sheetViews>
    <sheetView showGridLines="0" tabSelected="1" topLeftCell="A55" zoomScaleNormal="100" workbookViewId="0">
      <selection activeCell="C69" sqref="C69"/>
    </sheetView>
  </sheetViews>
  <sheetFormatPr defaultColWidth="9" defaultRowHeight="33.950000000000003" customHeight="1" x14ac:dyDescent="0.25"/>
  <cols>
    <col min="1" max="1" width="12.5703125" style="28" customWidth="1"/>
    <col min="2" max="2" width="34.28515625" style="6" customWidth="1"/>
    <col min="3" max="3" width="32.5703125" style="6" customWidth="1"/>
    <col min="4" max="4" width="14.28515625" style="6" customWidth="1"/>
    <col min="5" max="5" width="51" style="31" customWidth="1"/>
    <col min="6" max="6" width="23.42578125" style="6" customWidth="1"/>
    <col min="7" max="7" width="21.42578125" style="6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19" t="s">
        <v>9</v>
      </c>
      <c r="B1" s="19"/>
      <c r="C1" s="19"/>
      <c r="D1" s="19"/>
      <c r="E1" s="19"/>
      <c r="F1" s="19"/>
      <c r="G1" s="19"/>
      <c r="H1" s="3"/>
    </row>
    <row r="2" spans="1:8" ht="29.25" customHeight="1" thickTop="1" x14ac:dyDescent="0.25">
      <c r="A2" s="24" t="s">
        <v>6</v>
      </c>
      <c r="B2" s="22" t="s">
        <v>10</v>
      </c>
      <c r="C2" s="22"/>
      <c r="D2" s="7"/>
      <c r="E2" s="29" t="s">
        <v>7</v>
      </c>
      <c r="F2" s="20">
        <v>37781872772</v>
      </c>
      <c r="G2" s="20"/>
      <c r="H2" s="4"/>
    </row>
    <row r="3" spans="1:8" ht="29.25" customHeight="1" x14ac:dyDescent="0.25">
      <c r="A3" s="25" t="s">
        <v>8</v>
      </c>
      <c r="B3" s="13" t="s">
        <v>11</v>
      </c>
      <c r="C3" s="14"/>
      <c r="D3" s="8"/>
      <c r="E3" s="10"/>
      <c r="F3" s="11"/>
      <c r="G3" s="12"/>
      <c r="H3" s="4"/>
    </row>
    <row r="4" spans="1:8" ht="29.25" customHeight="1" x14ac:dyDescent="0.25">
      <c r="A4" s="21" t="s">
        <v>12</v>
      </c>
      <c r="B4" s="21"/>
      <c r="C4" s="21"/>
      <c r="D4" s="21"/>
      <c r="E4" s="21"/>
      <c r="F4" s="21"/>
      <c r="G4" s="21"/>
    </row>
    <row r="5" spans="1:8" ht="29.25" customHeight="1" x14ac:dyDescent="0.25">
      <c r="A5" s="21"/>
      <c r="B5" s="21"/>
      <c r="C5" s="21"/>
      <c r="D5" s="21"/>
      <c r="E5" s="21"/>
      <c r="F5" s="21"/>
      <c r="G5" s="21"/>
    </row>
    <row r="6" spans="1:8" s="2" customFormat="1" ht="42" customHeight="1" x14ac:dyDescent="0.25">
      <c r="A6" s="26" t="s">
        <v>5</v>
      </c>
      <c r="B6" s="5" t="s">
        <v>1</v>
      </c>
      <c r="C6" s="9" t="s">
        <v>2</v>
      </c>
      <c r="D6" s="9" t="s">
        <v>3</v>
      </c>
      <c r="E6" s="9" t="s">
        <v>4</v>
      </c>
      <c r="F6" s="5" t="s">
        <v>0</v>
      </c>
    </row>
    <row r="7" spans="1:8" s="2" customFormat="1" ht="33.75" customHeight="1" x14ac:dyDescent="0.25">
      <c r="A7" s="32">
        <v>46237</v>
      </c>
      <c r="B7" s="33" t="s">
        <v>13</v>
      </c>
      <c r="C7" s="34"/>
      <c r="D7" s="35"/>
      <c r="E7" s="36" t="s">
        <v>14</v>
      </c>
      <c r="F7" s="37">
        <v>3831.69</v>
      </c>
    </row>
    <row r="8" spans="1:8" ht="33.950000000000003" customHeight="1" x14ac:dyDescent="0.25">
      <c r="A8" s="27">
        <v>46237</v>
      </c>
      <c r="B8" s="15" t="s">
        <v>15</v>
      </c>
      <c r="C8" s="16">
        <v>3202982606</v>
      </c>
      <c r="D8" s="17" t="s">
        <v>11</v>
      </c>
      <c r="E8" s="30" t="s">
        <v>16</v>
      </c>
      <c r="F8" s="18">
        <v>310</v>
      </c>
      <c r="G8" s="1"/>
    </row>
    <row r="9" spans="1:8" ht="33.950000000000003" customHeight="1" x14ac:dyDescent="0.25">
      <c r="A9" s="27">
        <v>46237</v>
      </c>
      <c r="B9" s="15" t="s">
        <v>17</v>
      </c>
      <c r="C9" s="16"/>
      <c r="D9" s="17"/>
      <c r="E9" s="30" t="s">
        <v>18</v>
      </c>
      <c r="F9" s="18">
        <v>721.93</v>
      </c>
      <c r="G9" s="1"/>
    </row>
    <row r="10" spans="1:8" ht="33.950000000000003" customHeight="1" x14ac:dyDescent="0.25">
      <c r="A10" s="27">
        <v>46237</v>
      </c>
      <c r="B10" s="15" t="s">
        <v>19</v>
      </c>
      <c r="C10" s="16">
        <v>86255713939</v>
      </c>
      <c r="D10" s="17" t="s">
        <v>20</v>
      </c>
      <c r="E10" s="30" t="s">
        <v>21</v>
      </c>
      <c r="F10" s="18">
        <v>23.25</v>
      </c>
      <c r="G10" s="1"/>
    </row>
    <row r="11" spans="1:8" ht="33.950000000000003" customHeight="1" x14ac:dyDescent="0.25">
      <c r="A11" s="27">
        <v>46238</v>
      </c>
      <c r="B11" s="15" t="s">
        <v>22</v>
      </c>
      <c r="C11" s="16">
        <v>61817894937</v>
      </c>
      <c r="D11" s="17" t="s">
        <v>23</v>
      </c>
      <c r="E11" s="30" t="s">
        <v>21</v>
      </c>
      <c r="F11" s="18">
        <v>1787.1</v>
      </c>
      <c r="G11" s="1"/>
    </row>
    <row r="12" spans="1:8" ht="33.950000000000003" customHeight="1" x14ac:dyDescent="0.25">
      <c r="A12" s="27">
        <v>46238</v>
      </c>
      <c r="B12" s="15" t="s">
        <v>24</v>
      </c>
      <c r="C12" s="16">
        <v>5056683188</v>
      </c>
      <c r="D12" s="17" t="s">
        <v>25</v>
      </c>
      <c r="E12" s="30" t="s">
        <v>16</v>
      </c>
      <c r="F12" s="18">
        <v>237.5</v>
      </c>
      <c r="G12" s="1"/>
    </row>
    <row r="13" spans="1:8" ht="33.950000000000003" customHeight="1" x14ac:dyDescent="0.25">
      <c r="A13" s="27">
        <v>46238</v>
      </c>
      <c r="B13" s="15" t="s">
        <v>17</v>
      </c>
      <c r="C13" s="16"/>
      <c r="D13" s="17"/>
      <c r="E13" s="30" t="s">
        <v>18</v>
      </c>
      <c r="F13" s="18">
        <v>140.69999999999999</v>
      </c>
      <c r="G13" s="1"/>
    </row>
    <row r="14" spans="1:8" ht="33.950000000000003" customHeight="1" x14ac:dyDescent="0.25">
      <c r="A14" s="27">
        <v>46238</v>
      </c>
      <c r="B14" s="15" t="s">
        <v>17</v>
      </c>
      <c r="C14" s="16"/>
      <c r="D14" s="17"/>
      <c r="E14" s="30" t="s">
        <v>18</v>
      </c>
      <c r="F14" s="18">
        <v>738.2</v>
      </c>
      <c r="G14" s="1"/>
    </row>
    <row r="15" spans="1:8" ht="33.950000000000003" customHeight="1" x14ac:dyDescent="0.25">
      <c r="A15" s="27">
        <v>46238</v>
      </c>
      <c r="B15" s="15" t="s">
        <v>17</v>
      </c>
      <c r="C15" s="16"/>
      <c r="D15" s="17"/>
      <c r="E15" s="30" t="s">
        <v>18</v>
      </c>
      <c r="F15" s="18">
        <v>231.57</v>
      </c>
      <c r="G15" s="1"/>
    </row>
    <row r="16" spans="1:8" ht="33.950000000000003" customHeight="1" x14ac:dyDescent="0.25">
      <c r="A16" s="27">
        <v>46238</v>
      </c>
      <c r="B16" s="15" t="s">
        <v>17</v>
      </c>
      <c r="C16" s="16"/>
      <c r="D16" s="17"/>
      <c r="E16" s="30" t="s">
        <v>18</v>
      </c>
      <c r="F16" s="18">
        <v>224.2</v>
      </c>
      <c r="G16" s="1"/>
    </row>
    <row r="17" spans="1:7" ht="33.950000000000003" customHeight="1" x14ac:dyDescent="0.25">
      <c r="A17" s="27">
        <v>46238</v>
      </c>
      <c r="B17" s="15" t="s">
        <v>26</v>
      </c>
      <c r="C17" s="16">
        <v>28914506007</v>
      </c>
      <c r="D17" s="17" t="s">
        <v>27</v>
      </c>
      <c r="E17" s="30" t="s">
        <v>21</v>
      </c>
      <c r="F17" s="18">
        <v>2500</v>
      </c>
      <c r="G17" s="1"/>
    </row>
    <row r="18" spans="1:7" ht="33.950000000000003" customHeight="1" x14ac:dyDescent="0.25">
      <c r="A18" s="27">
        <v>46238</v>
      </c>
      <c r="B18" s="15" t="s">
        <v>28</v>
      </c>
      <c r="C18" s="16">
        <v>51464035493</v>
      </c>
      <c r="D18" s="17" t="s">
        <v>20</v>
      </c>
      <c r="E18" s="30" t="s">
        <v>29</v>
      </c>
      <c r="F18" s="18">
        <v>500</v>
      </c>
      <c r="G18" s="1"/>
    </row>
    <row r="19" spans="1:7" ht="36" customHeight="1" x14ac:dyDescent="0.25">
      <c r="A19" s="27">
        <v>46238</v>
      </c>
      <c r="B19" s="15" t="s">
        <v>30</v>
      </c>
      <c r="C19" s="16"/>
      <c r="D19" s="17"/>
      <c r="E19" s="30" t="s">
        <v>31</v>
      </c>
      <c r="F19" s="18">
        <v>105</v>
      </c>
      <c r="G19" s="1"/>
    </row>
    <row r="20" spans="1:7" ht="36" customHeight="1" x14ac:dyDescent="0.25">
      <c r="A20" s="27">
        <v>46238</v>
      </c>
      <c r="B20" s="15" t="s">
        <v>32</v>
      </c>
      <c r="C20" s="16">
        <v>82031999604</v>
      </c>
      <c r="D20" s="17" t="s">
        <v>20</v>
      </c>
      <c r="E20" s="30" t="s">
        <v>33</v>
      </c>
      <c r="F20" s="18">
        <v>461.88</v>
      </c>
      <c r="G20" s="1"/>
    </row>
    <row r="21" spans="1:7" ht="33.950000000000003" customHeight="1" x14ac:dyDescent="0.25">
      <c r="A21" s="27">
        <v>46240</v>
      </c>
      <c r="B21" s="15" t="s">
        <v>34</v>
      </c>
      <c r="C21" s="16"/>
      <c r="D21" s="17"/>
      <c r="E21" s="30" t="s">
        <v>36</v>
      </c>
      <c r="F21" s="18">
        <v>1200</v>
      </c>
      <c r="G21" s="1"/>
    </row>
    <row r="22" spans="1:7" ht="33.950000000000003" customHeight="1" x14ac:dyDescent="0.25">
      <c r="A22" s="27">
        <v>46240</v>
      </c>
      <c r="B22" s="15" t="s">
        <v>37</v>
      </c>
      <c r="C22" s="16"/>
      <c r="D22" s="17" t="s">
        <v>38</v>
      </c>
      <c r="E22" s="30" t="s">
        <v>18</v>
      </c>
      <c r="F22" s="18">
        <v>477.83</v>
      </c>
      <c r="G22" s="1"/>
    </row>
    <row r="23" spans="1:7" ht="33.950000000000003" customHeight="1" x14ac:dyDescent="0.25">
      <c r="A23" s="27">
        <v>46240</v>
      </c>
      <c r="B23" s="15" t="s">
        <v>39</v>
      </c>
      <c r="C23" s="16">
        <v>68419124305</v>
      </c>
      <c r="D23" s="17" t="s">
        <v>11</v>
      </c>
      <c r="E23" s="30" t="s">
        <v>40</v>
      </c>
      <c r="F23" s="18">
        <v>21.24</v>
      </c>
      <c r="G23" s="1"/>
    </row>
    <row r="24" spans="1:7" ht="33.950000000000003" customHeight="1" x14ac:dyDescent="0.25">
      <c r="A24" s="27">
        <v>46240</v>
      </c>
      <c r="B24" s="15" t="s">
        <v>41</v>
      </c>
      <c r="C24" s="16"/>
      <c r="D24" s="17"/>
      <c r="E24" s="30" t="s">
        <v>42</v>
      </c>
      <c r="F24" s="18">
        <v>2981.22</v>
      </c>
      <c r="G24" s="1"/>
    </row>
    <row r="25" spans="1:7" ht="33.950000000000003" customHeight="1" x14ac:dyDescent="0.25">
      <c r="A25" s="27">
        <v>46240</v>
      </c>
      <c r="B25" s="15" t="s">
        <v>43</v>
      </c>
      <c r="C25" s="16">
        <v>31697259786</v>
      </c>
      <c r="D25" s="17" t="s">
        <v>44</v>
      </c>
      <c r="E25" s="30" t="s">
        <v>16</v>
      </c>
      <c r="F25" s="18">
        <v>35.71</v>
      </c>
      <c r="G25" s="1"/>
    </row>
    <row r="26" spans="1:7" ht="33.950000000000003" customHeight="1" x14ac:dyDescent="0.25">
      <c r="A26" s="27">
        <v>46240</v>
      </c>
      <c r="B26" s="15" t="s">
        <v>17</v>
      </c>
      <c r="C26" s="16"/>
      <c r="D26" s="17"/>
      <c r="E26" s="30" t="s">
        <v>18</v>
      </c>
      <c r="F26" s="18">
        <v>357.08</v>
      </c>
      <c r="G26" s="1"/>
    </row>
    <row r="27" spans="1:7" ht="33.950000000000003" customHeight="1" x14ac:dyDescent="0.25">
      <c r="A27" s="27">
        <v>46240</v>
      </c>
      <c r="B27" s="15" t="s">
        <v>45</v>
      </c>
      <c r="C27" s="16">
        <v>70133616033</v>
      </c>
      <c r="D27" s="17" t="s">
        <v>35</v>
      </c>
      <c r="E27" s="30" t="s">
        <v>46</v>
      </c>
      <c r="F27" s="18">
        <v>257.23</v>
      </c>
      <c r="G27" s="1"/>
    </row>
    <row r="28" spans="1:7" ht="33.950000000000003" customHeight="1" x14ac:dyDescent="0.25">
      <c r="A28" s="27">
        <v>46240</v>
      </c>
      <c r="B28" s="15" t="s">
        <v>47</v>
      </c>
      <c r="C28" s="16">
        <v>85584865987</v>
      </c>
      <c r="D28" s="17" t="s">
        <v>23</v>
      </c>
      <c r="E28" s="30" t="s">
        <v>48</v>
      </c>
      <c r="F28" s="18">
        <v>2.34</v>
      </c>
      <c r="G28" s="1"/>
    </row>
    <row r="29" spans="1:7" ht="33.950000000000003" customHeight="1" x14ac:dyDescent="0.25">
      <c r="A29" s="27">
        <v>46240</v>
      </c>
      <c r="B29" s="15" t="s">
        <v>47</v>
      </c>
      <c r="C29" s="16">
        <v>85584865987</v>
      </c>
      <c r="D29" s="17" t="s">
        <v>23</v>
      </c>
      <c r="E29" s="30" t="s">
        <v>48</v>
      </c>
      <c r="F29" s="18">
        <v>2.37</v>
      </c>
      <c r="G29" s="1"/>
    </row>
    <row r="30" spans="1:7" ht="33.950000000000003" customHeight="1" x14ac:dyDescent="0.25">
      <c r="A30" s="27">
        <v>46240</v>
      </c>
      <c r="B30" s="15" t="s">
        <v>47</v>
      </c>
      <c r="C30" s="16">
        <v>85584865987</v>
      </c>
      <c r="D30" s="17" t="s">
        <v>23</v>
      </c>
      <c r="E30" s="30" t="s">
        <v>48</v>
      </c>
      <c r="F30" s="18">
        <v>12.81</v>
      </c>
      <c r="G30" s="1"/>
    </row>
    <row r="31" spans="1:7" ht="33.950000000000003" customHeight="1" x14ac:dyDescent="0.25">
      <c r="A31" s="27">
        <v>46240</v>
      </c>
      <c r="B31" s="15" t="s">
        <v>47</v>
      </c>
      <c r="C31" s="16">
        <v>85584865987</v>
      </c>
      <c r="D31" s="17" t="s">
        <v>23</v>
      </c>
      <c r="E31" s="30" t="s">
        <v>48</v>
      </c>
      <c r="F31" s="18">
        <v>12.64</v>
      </c>
      <c r="G31" s="1"/>
    </row>
    <row r="32" spans="1:7" ht="33.950000000000003" customHeight="1" x14ac:dyDescent="0.25">
      <c r="A32" s="27">
        <v>46241</v>
      </c>
      <c r="B32" s="15" t="s">
        <v>49</v>
      </c>
      <c r="C32" s="16">
        <v>81793146560</v>
      </c>
      <c r="D32" s="17" t="s">
        <v>50</v>
      </c>
      <c r="E32" s="30" t="s">
        <v>46</v>
      </c>
      <c r="F32" s="18">
        <v>8.3000000000000007</v>
      </c>
      <c r="G32" s="1"/>
    </row>
    <row r="33" spans="1:7" ht="33.950000000000003" customHeight="1" x14ac:dyDescent="0.25">
      <c r="A33" s="27">
        <v>46241</v>
      </c>
      <c r="B33" s="15" t="s">
        <v>51</v>
      </c>
      <c r="C33" s="16"/>
      <c r="D33" s="17"/>
      <c r="E33" s="30" t="s">
        <v>36</v>
      </c>
      <c r="F33" s="18">
        <v>1500</v>
      </c>
      <c r="G33" s="1"/>
    </row>
    <row r="34" spans="1:7" ht="33.950000000000003" customHeight="1" x14ac:dyDescent="0.25">
      <c r="A34" s="27">
        <v>46244</v>
      </c>
      <c r="B34" s="15" t="s">
        <v>52</v>
      </c>
      <c r="C34" s="16">
        <v>61817894937</v>
      </c>
      <c r="D34" s="17" t="s">
        <v>20</v>
      </c>
      <c r="E34" s="30" t="s">
        <v>48</v>
      </c>
      <c r="F34" s="18">
        <v>36.35</v>
      </c>
      <c r="G34" s="1"/>
    </row>
    <row r="35" spans="1:7" ht="33.950000000000003" customHeight="1" x14ac:dyDescent="0.25">
      <c r="A35" s="27">
        <v>46244</v>
      </c>
      <c r="B35" s="15" t="s">
        <v>41</v>
      </c>
      <c r="C35" s="16"/>
      <c r="D35" s="17"/>
      <c r="E35" s="30" t="s">
        <v>42</v>
      </c>
      <c r="F35" s="18">
        <v>469.61</v>
      </c>
      <c r="G35" s="1"/>
    </row>
    <row r="36" spans="1:7" ht="33.950000000000003" customHeight="1" x14ac:dyDescent="0.25">
      <c r="A36" s="27">
        <v>46244</v>
      </c>
      <c r="B36" s="15" t="s">
        <v>53</v>
      </c>
      <c r="C36" s="16"/>
      <c r="D36" s="17"/>
      <c r="E36" s="30" t="s">
        <v>16</v>
      </c>
      <c r="F36" s="18">
        <v>47.45</v>
      </c>
      <c r="G36" s="1"/>
    </row>
    <row r="37" spans="1:7" ht="33.950000000000003" customHeight="1" x14ac:dyDescent="0.25">
      <c r="A37" s="27">
        <v>46244</v>
      </c>
      <c r="B37" s="15" t="s">
        <v>54</v>
      </c>
      <c r="C37" s="16">
        <v>92963223473</v>
      </c>
      <c r="D37" s="17" t="s">
        <v>35</v>
      </c>
      <c r="E37" s="30" t="s">
        <v>55</v>
      </c>
      <c r="F37" s="18">
        <v>79.47</v>
      </c>
      <c r="G37" s="1"/>
    </row>
    <row r="38" spans="1:7" ht="33.950000000000003" customHeight="1" x14ac:dyDescent="0.25">
      <c r="A38" s="27">
        <v>46245</v>
      </c>
      <c r="B38" s="15" t="s">
        <v>56</v>
      </c>
      <c r="C38" s="16">
        <v>49231114087</v>
      </c>
      <c r="D38" s="17" t="s">
        <v>20</v>
      </c>
      <c r="E38" s="30" t="s">
        <v>21</v>
      </c>
      <c r="F38" s="18">
        <v>53.09</v>
      </c>
      <c r="G38" s="1"/>
    </row>
    <row r="39" spans="1:7" ht="33.950000000000003" customHeight="1" x14ac:dyDescent="0.25">
      <c r="A39" s="27">
        <v>46245</v>
      </c>
      <c r="B39" s="15" t="s">
        <v>57</v>
      </c>
      <c r="C39" s="16">
        <v>63073332379</v>
      </c>
      <c r="D39" s="17" t="s">
        <v>11</v>
      </c>
      <c r="E39" s="30" t="s">
        <v>58</v>
      </c>
      <c r="F39" s="18">
        <v>1051.74</v>
      </c>
      <c r="G39" s="1"/>
    </row>
    <row r="40" spans="1:7" ht="33.950000000000003" customHeight="1" x14ac:dyDescent="0.25">
      <c r="A40" s="27">
        <v>46245</v>
      </c>
      <c r="B40" s="15" t="s">
        <v>59</v>
      </c>
      <c r="C40" s="16"/>
      <c r="D40" s="17"/>
      <c r="E40" s="30" t="s">
        <v>14</v>
      </c>
      <c r="F40" s="18">
        <v>192132.96</v>
      </c>
      <c r="G40" s="1"/>
    </row>
    <row r="41" spans="1:7" ht="33.950000000000003" customHeight="1" x14ac:dyDescent="0.25">
      <c r="A41" s="27">
        <v>46245</v>
      </c>
      <c r="B41" s="15" t="s">
        <v>59</v>
      </c>
      <c r="C41" s="16"/>
      <c r="D41" s="17"/>
      <c r="E41" s="30" t="s">
        <v>14</v>
      </c>
      <c r="F41" s="18">
        <v>189</v>
      </c>
      <c r="G41" s="1"/>
    </row>
    <row r="42" spans="1:7" ht="33.950000000000003" customHeight="1" x14ac:dyDescent="0.25">
      <c r="A42" s="27">
        <v>46245</v>
      </c>
      <c r="B42" s="15" t="s">
        <v>59</v>
      </c>
      <c r="C42" s="16"/>
      <c r="D42" s="17"/>
      <c r="E42" s="30" t="s">
        <v>14</v>
      </c>
      <c r="F42" s="18">
        <v>1361.22</v>
      </c>
      <c r="G42" s="1"/>
    </row>
    <row r="43" spans="1:7" ht="33.950000000000003" customHeight="1" x14ac:dyDescent="0.25">
      <c r="A43" s="27">
        <v>46245</v>
      </c>
      <c r="B43" s="15" t="s">
        <v>17</v>
      </c>
      <c r="C43" s="16"/>
      <c r="D43" s="17"/>
      <c r="E43" s="30" t="s">
        <v>18</v>
      </c>
      <c r="F43" s="18">
        <v>532.53</v>
      </c>
      <c r="G43" s="1"/>
    </row>
    <row r="44" spans="1:7" ht="33.950000000000003" customHeight="1" x14ac:dyDescent="0.25">
      <c r="A44" s="27">
        <v>46245</v>
      </c>
      <c r="B44" s="15" t="s">
        <v>17</v>
      </c>
      <c r="C44" s="16"/>
      <c r="D44" s="17"/>
      <c r="E44" s="30" t="s">
        <v>18</v>
      </c>
      <c r="F44" s="18">
        <v>853.88</v>
      </c>
      <c r="G44" s="1"/>
    </row>
    <row r="45" spans="1:7" ht="33.950000000000003" customHeight="1" x14ac:dyDescent="0.25">
      <c r="A45" s="27">
        <v>46247</v>
      </c>
      <c r="B45" s="15" t="s">
        <v>60</v>
      </c>
      <c r="C45" s="16"/>
      <c r="D45" s="17" t="s">
        <v>61</v>
      </c>
      <c r="E45" s="30" t="s">
        <v>62</v>
      </c>
      <c r="F45" s="18">
        <v>170</v>
      </c>
      <c r="G45" s="1"/>
    </row>
    <row r="46" spans="1:7" ht="33.950000000000003" customHeight="1" x14ac:dyDescent="0.25">
      <c r="A46" s="27">
        <v>46247</v>
      </c>
      <c r="B46" s="15" t="s">
        <v>60</v>
      </c>
      <c r="C46" s="16"/>
      <c r="D46" s="17" t="s">
        <v>61</v>
      </c>
      <c r="E46" s="30" t="s">
        <v>63</v>
      </c>
      <c r="F46" s="18">
        <v>50</v>
      </c>
      <c r="G46" s="1"/>
    </row>
    <row r="47" spans="1:7" ht="33.950000000000003" customHeight="1" x14ac:dyDescent="0.25">
      <c r="A47" s="27">
        <v>46247</v>
      </c>
      <c r="B47" s="15" t="s">
        <v>64</v>
      </c>
      <c r="C47" s="16">
        <v>87311810356</v>
      </c>
      <c r="D47" s="17" t="s">
        <v>20</v>
      </c>
      <c r="E47" s="30" t="s">
        <v>46</v>
      </c>
      <c r="F47" s="18">
        <v>129.44</v>
      </c>
      <c r="G47" s="1"/>
    </row>
    <row r="48" spans="1:7" ht="33.950000000000003" customHeight="1" x14ac:dyDescent="0.25">
      <c r="A48" s="27">
        <v>46247</v>
      </c>
      <c r="B48" s="15" t="s">
        <v>64</v>
      </c>
      <c r="C48" s="16">
        <v>87311810356</v>
      </c>
      <c r="D48" s="17" t="s">
        <v>20</v>
      </c>
      <c r="E48" s="30" t="s">
        <v>46</v>
      </c>
      <c r="F48" s="18">
        <v>3.65</v>
      </c>
      <c r="G48" s="1"/>
    </row>
    <row r="49" spans="1:7" ht="33.950000000000003" customHeight="1" x14ac:dyDescent="0.25">
      <c r="A49" s="27">
        <v>46251</v>
      </c>
      <c r="B49" s="15" t="s">
        <v>65</v>
      </c>
      <c r="C49" s="16"/>
      <c r="D49" s="17" t="s">
        <v>35</v>
      </c>
      <c r="E49" s="30" t="s">
        <v>16</v>
      </c>
      <c r="F49" s="18">
        <v>233.4</v>
      </c>
      <c r="G49" s="1"/>
    </row>
    <row r="50" spans="1:7" ht="33.950000000000003" customHeight="1" x14ac:dyDescent="0.25">
      <c r="A50" s="27">
        <v>46251</v>
      </c>
      <c r="B50" s="15" t="s">
        <v>66</v>
      </c>
      <c r="C50" s="16">
        <v>39753545974</v>
      </c>
      <c r="D50" s="17" t="s">
        <v>67</v>
      </c>
      <c r="E50" s="30" t="s">
        <v>68</v>
      </c>
      <c r="F50" s="18">
        <v>35.9</v>
      </c>
      <c r="G50" s="1"/>
    </row>
    <row r="51" spans="1:7" ht="33.950000000000003" customHeight="1" x14ac:dyDescent="0.25">
      <c r="A51" s="27">
        <v>46251</v>
      </c>
      <c r="B51" s="15" t="s">
        <v>69</v>
      </c>
      <c r="C51" s="16"/>
      <c r="D51" s="17"/>
      <c r="E51" s="30" t="s">
        <v>31</v>
      </c>
      <c r="F51" s="18">
        <v>130.30000000000001</v>
      </c>
      <c r="G51" s="1"/>
    </row>
    <row r="52" spans="1:7" ht="33.950000000000003" customHeight="1" x14ac:dyDescent="0.25">
      <c r="A52" s="27">
        <v>46251</v>
      </c>
      <c r="B52" s="15" t="s">
        <v>26</v>
      </c>
      <c r="C52" s="16">
        <v>28914506007</v>
      </c>
      <c r="D52" s="17" t="s">
        <v>27</v>
      </c>
      <c r="E52" s="30" t="s">
        <v>48</v>
      </c>
      <c r="F52" s="18">
        <v>225.41</v>
      </c>
      <c r="G52" s="1"/>
    </row>
    <row r="53" spans="1:7" ht="33.950000000000003" customHeight="1" x14ac:dyDescent="0.25">
      <c r="A53" s="27">
        <v>46252</v>
      </c>
      <c r="B53" s="15" t="s">
        <v>70</v>
      </c>
      <c r="C53" s="16"/>
      <c r="D53" s="17"/>
      <c r="E53" s="30" t="s">
        <v>36</v>
      </c>
      <c r="F53" s="18">
        <v>970.49</v>
      </c>
      <c r="G53" s="1"/>
    </row>
    <row r="54" spans="1:7" ht="33.950000000000003" customHeight="1" x14ac:dyDescent="0.25">
      <c r="A54" s="27">
        <v>46254</v>
      </c>
      <c r="B54" s="15" t="s">
        <v>71</v>
      </c>
      <c r="C54" s="16">
        <v>85821130368</v>
      </c>
      <c r="D54" s="17" t="s">
        <v>20</v>
      </c>
      <c r="E54" s="30" t="s">
        <v>29</v>
      </c>
      <c r="F54" s="18">
        <v>2.41</v>
      </c>
      <c r="G54" s="1"/>
    </row>
    <row r="55" spans="1:7" ht="33.950000000000003" customHeight="1" x14ac:dyDescent="0.25">
      <c r="A55" s="27">
        <v>46254</v>
      </c>
      <c r="B55" s="15" t="s">
        <v>72</v>
      </c>
      <c r="C55" s="16"/>
      <c r="D55" s="17"/>
      <c r="E55" s="30" t="s">
        <v>36</v>
      </c>
      <c r="F55" s="18">
        <v>325.77</v>
      </c>
      <c r="G55" s="1"/>
    </row>
    <row r="56" spans="1:7" ht="33.950000000000003" customHeight="1" x14ac:dyDescent="0.25">
      <c r="A56" s="27">
        <v>46255</v>
      </c>
      <c r="B56" s="15" t="s">
        <v>73</v>
      </c>
      <c r="C56" s="16">
        <v>41823200992</v>
      </c>
      <c r="D56" s="17" t="s">
        <v>35</v>
      </c>
      <c r="E56" s="30" t="s">
        <v>74</v>
      </c>
      <c r="F56" s="18">
        <v>20</v>
      </c>
      <c r="G56" s="1"/>
    </row>
    <row r="57" spans="1:7" ht="33.950000000000003" customHeight="1" x14ac:dyDescent="0.25">
      <c r="A57" s="27">
        <v>46255</v>
      </c>
      <c r="B57" s="15" t="s">
        <v>75</v>
      </c>
      <c r="C57" s="16">
        <v>47014815143</v>
      </c>
      <c r="D57" s="17" t="s">
        <v>35</v>
      </c>
      <c r="E57" s="30" t="s">
        <v>36</v>
      </c>
      <c r="F57" s="18">
        <v>140</v>
      </c>
      <c r="G57" s="1"/>
    </row>
    <row r="58" spans="1:7" ht="33.950000000000003" customHeight="1" x14ac:dyDescent="0.25">
      <c r="A58" s="27">
        <v>46259</v>
      </c>
      <c r="B58" s="15" t="s">
        <v>76</v>
      </c>
      <c r="C58" s="16">
        <v>12722099417</v>
      </c>
      <c r="D58" s="17" t="s">
        <v>77</v>
      </c>
      <c r="E58" s="30" t="s">
        <v>18</v>
      </c>
      <c r="F58" s="18">
        <v>221.6</v>
      </c>
      <c r="G58" s="1"/>
    </row>
    <row r="59" spans="1:7" ht="33.950000000000003" customHeight="1" x14ac:dyDescent="0.25">
      <c r="A59" s="27">
        <v>46259</v>
      </c>
      <c r="B59" s="15" t="s">
        <v>64</v>
      </c>
      <c r="C59" s="16">
        <v>87311810356</v>
      </c>
      <c r="D59" s="17" t="s">
        <v>20</v>
      </c>
      <c r="E59" s="30" t="s">
        <v>46</v>
      </c>
      <c r="F59" s="18">
        <v>7.8</v>
      </c>
      <c r="G59" s="1"/>
    </row>
    <row r="60" spans="1:7" ht="33.950000000000003" customHeight="1" x14ac:dyDescent="0.25">
      <c r="A60" s="27">
        <v>46259</v>
      </c>
      <c r="B60" s="15" t="s">
        <v>78</v>
      </c>
      <c r="C60" s="16">
        <v>45875673150</v>
      </c>
      <c r="D60" s="17" t="s">
        <v>79</v>
      </c>
      <c r="E60" s="30" t="s">
        <v>18</v>
      </c>
      <c r="F60" s="18">
        <v>315</v>
      </c>
      <c r="G60" s="1"/>
    </row>
    <row r="61" spans="1:7" ht="33.950000000000003" customHeight="1" x14ac:dyDescent="0.25">
      <c r="A61" s="27">
        <v>46259</v>
      </c>
      <c r="B61" s="15" t="s">
        <v>17</v>
      </c>
      <c r="C61" s="16"/>
      <c r="D61" s="17"/>
      <c r="E61" s="30" t="s">
        <v>18</v>
      </c>
      <c r="F61" s="18">
        <v>21.49</v>
      </c>
      <c r="G61" s="1"/>
    </row>
    <row r="62" spans="1:7" ht="33.950000000000003" customHeight="1" x14ac:dyDescent="0.25">
      <c r="A62" s="27">
        <v>46259</v>
      </c>
      <c r="B62" s="15" t="s">
        <v>19</v>
      </c>
      <c r="C62" s="16">
        <v>86255713939</v>
      </c>
      <c r="D62" s="17" t="s">
        <v>20</v>
      </c>
      <c r="E62" s="30" t="s">
        <v>21</v>
      </c>
      <c r="F62" s="18">
        <v>76.25</v>
      </c>
      <c r="G62" s="1"/>
    </row>
    <row r="63" spans="1:7" ht="33.950000000000003" customHeight="1" x14ac:dyDescent="0.25">
      <c r="A63" s="27">
        <v>46260</v>
      </c>
      <c r="B63" s="15" t="s">
        <v>80</v>
      </c>
      <c r="C63" s="16"/>
      <c r="D63" s="17" t="s">
        <v>81</v>
      </c>
      <c r="E63" s="30" t="s">
        <v>18</v>
      </c>
      <c r="F63" s="18">
        <v>312.26</v>
      </c>
      <c r="G63" s="1"/>
    </row>
    <row r="64" spans="1:7" ht="33.950000000000003" customHeight="1" x14ac:dyDescent="0.25">
      <c r="A64" s="27">
        <v>46260</v>
      </c>
      <c r="B64" s="15" t="s">
        <v>17</v>
      </c>
      <c r="C64" s="16"/>
      <c r="D64" s="17"/>
      <c r="E64" s="30" t="s">
        <v>18</v>
      </c>
      <c r="F64" s="18">
        <v>193</v>
      </c>
      <c r="G64" s="1"/>
    </row>
    <row r="65" spans="1:7" ht="33.950000000000003" customHeight="1" x14ac:dyDescent="0.25">
      <c r="A65" s="27">
        <v>46260</v>
      </c>
      <c r="B65" s="15" t="s">
        <v>17</v>
      </c>
      <c r="C65" s="16"/>
      <c r="D65" s="17"/>
      <c r="E65" s="30" t="s">
        <v>18</v>
      </c>
      <c r="F65" s="18">
        <v>90</v>
      </c>
      <c r="G65" s="1"/>
    </row>
    <row r="66" spans="1:7" ht="33.950000000000003" customHeight="1" x14ac:dyDescent="0.25">
      <c r="A66" s="27">
        <v>46261</v>
      </c>
      <c r="B66" s="15" t="s">
        <v>82</v>
      </c>
      <c r="C66" s="16">
        <v>65553879500</v>
      </c>
      <c r="D66" s="17" t="s">
        <v>35</v>
      </c>
      <c r="E66" s="30" t="s">
        <v>83</v>
      </c>
      <c r="F66" s="18">
        <v>163.99</v>
      </c>
      <c r="G66" s="1"/>
    </row>
    <row r="67" spans="1:7" ht="33.950000000000003" customHeight="1" x14ac:dyDescent="0.25">
      <c r="A67" s="27">
        <v>46261</v>
      </c>
      <c r="B67" s="15" t="s">
        <v>17</v>
      </c>
      <c r="C67" s="16"/>
      <c r="D67" s="17"/>
      <c r="E67" s="30" t="s">
        <v>18</v>
      </c>
      <c r="F67" s="18">
        <v>800</v>
      </c>
      <c r="G67" s="1"/>
    </row>
    <row r="68" spans="1:7" ht="33.950000000000003" customHeight="1" x14ac:dyDescent="0.25">
      <c r="A68" s="27">
        <v>46262</v>
      </c>
      <c r="B68" s="15" t="s">
        <v>17</v>
      </c>
      <c r="C68" s="16"/>
      <c r="D68" s="17"/>
      <c r="E68" s="30" t="s">
        <v>18</v>
      </c>
      <c r="F68" s="18">
        <v>76.94</v>
      </c>
      <c r="G68" s="1"/>
    </row>
    <row r="69" spans="1:7" ht="33.950000000000003" customHeight="1" x14ac:dyDescent="0.25">
      <c r="A69" s="27"/>
      <c r="B69" s="15"/>
      <c r="C69" s="16"/>
      <c r="D69" s="17"/>
      <c r="E69" s="38" t="s">
        <v>84</v>
      </c>
      <c r="F69" s="39">
        <f>SUBTOTAL(109,F7:F68)</f>
        <v>220204.18999999994</v>
      </c>
      <c r="G69" s="1"/>
    </row>
    <row r="70" spans="1:7" ht="33.950000000000003" customHeight="1" x14ac:dyDescent="0.25">
      <c r="A70" s="23"/>
      <c r="B70" s="23"/>
      <c r="C70" s="23"/>
      <c r="D70" s="23"/>
      <c r="E70" s="23"/>
      <c r="F70" s="23"/>
    </row>
  </sheetData>
  <sheetProtection selectLockedCells="1"/>
  <mergeCells count="5">
    <mergeCell ref="A1:G1"/>
    <mergeCell ref="F2:G2"/>
    <mergeCell ref="A4:G5"/>
    <mergeCell ref="B2:C2"/>
    <mergeCell ref="A70:F70"/>
  </mergeCells>
  <phoneticPr fontId="2" type="noConversion"/>
  <conditionalFormatting sqref="A7:E69">
    <cfRule type="expression" dxfId="10" priority="30">
      <formula>MOD(ROW(),2)=0</formula>
    </cfRule>
  </conditionalFormatting>
  <conditionalFormatting sqref="F7:F69">
    <cfRule type="expression" dxfId="9" priority="27">
      <formula>MOD(ROW(),2)=0</formula>
    </cfRule>
    <cfRule type="expression" dxfId="8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INFORMACIJA'!Print_Titles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Sanja</cp:lastModifiedBy>
  <cp:lastPrinted>2024-02-17T07:20:57Z</cp:lastPrinted>
  <dcterms:created xsi:type="dcterms:W3CDTF">2016-11-01T03:33:07Z</dcterms:created>
  <dcterms:modified xsi:type="dcterms:W3CDTF">2026-09-16T07:05:38Z</dcterms:modified>
  <cp:version>1.0</cp:version>
</cp:coreProperties>
</file>